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44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F45" i="1"/>
  <c r="L16"/>
  <c r="L15"/>
  <c r="L14"/>
  <c r="L13"/>
  <c r="L12"/>
  <c r="L11"/>
  <c r="L10"/>
  <c r="H14"/>
  <c r="I16"/>
  <c r="I15"/>
  <c r="I14"/>
  <c r="I13"/>
  <c r="I12"/>
  <c r="I11"/>
  <c r="I10"/>
  <c r="H16"/>
  <c r="H15"/>
  <c r="H13"/>
  <c r="H12"/>
  <c r="H11"/>
  <c r="H10"/>
</calcChain>
</file>

<file path=xl/sharedStrings.xml><?xml version="1.0" encoding="utf-8"?>
<sst xmlns="http://schemas.openxmlformats.org/spreadsheetml/2006/main" count="70" uniqueCount="68">
  <si>
    <t>ОТЧЕТ  ООО "УНИВЕРСАЛ"</t>
  </si>
  <si>
    <t xml:space="preserve">ПЕРЕД СОБСТВЕННИКАМИ ПОМЕЩЕНИЙ О ВЫПОЛНЕНИИ 
ДОГОВОРА УПРАВЛЕНИЯ МНОГОКВАРТИРНЫМ ДОМОМ ЗА 2011 год 
</t>
  </si>
  <si>
    <t xml:space="preserve">1. Общие сведения о многоквартирном доме </t>
  </si>
  <si>
    <t xml:space="preserve">Общая площадь многоквартирного дома    -2859,2 кв.м </t>
  </si>
  <si>
    <t xml:space="preserve">2. Отчет по затратам на содержание, ремонт 
общего имущества в многоквартирном доме и коммунальные услуги
за отчетный период -2014год
</t>
  </si>
  <si>
    <t>№п/п</t>
  </si>
  <si>
    <t>виды услуг</t>
  </si>
  <si>
    <t xml:space="preserve">Стоимость (работ) услуг 
руб./ кв. м общей   
площади
</t>
  </si>
  <si>
    <t>Площадь дома кв.м</t>
  </si>
  <si>
    <t>Содержание общего имущества, в том числе</t>
  </si>
  <si>
    <t>1.1.</t>
  </si>
  <si>
    <t>Управление многоквартирным домом</t>
  </si>
  <si>
    <t>1.2</t>
  </si>
  <si>
    <t>Содержание помещений общего имущества</t>
  </si>
  <si>
    <t>1.3</t>
  </si>
  <si>
    <t>Содержание инженерных сетей</t>
  </si>
  <si>
    <t>1.4</t>
  </si>
  <si>
    <t>Содержание конструк. элементов здания</t>
  </si>
  <si>
    <t>1.5</t>
  </si>
  <si>
    <t>Содержание газового оборудования</t>
  </si>
  <si>
    <t>1.6</t>
  </si>
  <si>
    <t xml:space="preserve">Содержание систем вентиляции </t>
  </si>
  <si>
    <t>1.7</t>
  </si>
  <si>
    <t>Содержание благоустройства</t>
  </si>
  <si>
    <t>2</t>
  </si>
  <si>
    <t>Текущий ремонт</t>
  </si>
  <si>
    <t>3</t>
  </si>
  <si>
    <t>Утилизация ТБО</t>
  </si>
  <si>
    <t>4</t>
  </si>
  <si>
    <t>Вывоз мусора</t>
  </si>
  <si>
    <t>5</t>
  </si>
  <si>
    <t>Аренда стены под оборудованием интернет</t>
  </si>
  <si>
    <t>6</t>
  </si>
  <si>
    <t>Электроэнергия</t>
  </si>
  <si>
    <t>виды работ</t>
  </si>
  <si>
    <t xml:space="preserve">Стоимость работы (услуги)
в расчете на единицу измерения
(на 1 кв. метр общей площади помещений в многоквартирном доме)
</t>
  </si>
  <si>
    <t>1</t>
  </si>
  <si>
    <t xml:space="preserve">Текущий ремонт жилищного фонда, в том числе:                  </t>
  </si>
  <si>
    <t>1.1</t>
  </si>
  <si>
    <t>1.2.</t>
  </si>
  <si>
    <t>ИТОГО</t>
  </si>
  <si>
    <t>Сумма</t>
  </si>
  <si>
    <t>Аренда стены оборудование  интернет</t>
  </si>
  <si>
    <t xml:space="preserve">Выполнено работ </t>
  </si>
  <si>
    <t>Директор ООО "УНИВЕРСАЛ"   _____________________П.А.Червинский</t>
  </si>
  <si>
    <t>за 2016 год</t>
  </si>
  <si>
    <t>300 руб.</t>
  </si>
  <si>
    <t xml:space="preserve">12мес </t>
  </si>
  <si>
    <t>Начислено в 2016 г., руб</t>
  </si>
  <si>
    <t>Поступило средств в 2016 г., руб</t>
  </si>
  <si>
    <t>Выполненные работы в 2016 г</t>
  </si>
  <si>
    <t>Задолженн. собственник и нанимател помещений на 01.01.2016, руб</t>
  </si>
  <si>
    <t>Задолженность собственников и нанимателей помещений на 01.01.2017, руб</t>
  </si>
  <si>
    <t>1,65/2,00</t>
  </si>
  <si>
    <t>0,78/0,8</t>
  </si>
  <si>
    <t>3,94/4,23</t>
  </si>
  <si>
    <t>Отчет о фактически выполненных работах по ремонту общего имущества в многоквартирном доме  за 2016 год</t>
  </si>
  <si>
    <t>Остаток на 01.01.2016 год</t>
  </si>
  <si>
    <t>Остаток средств на 01.01.2017</t>
  </si>
  <si>
    <t>Начислено за 2016 год</t>
  </si>
  <si>
    <r>
      <t xml:space="preserve">Адрес многоквартирного дома : </t>
    </r>
    <r>
      <rPr>
        <b/>
        <sz val="11"/>
        <color theme="1"/>
        <rFont val="Times New Roman"/>
        <family val="1"/>
        <charset val="204"/>
      </rPr>
      <t>п. Воротынск, Сиреневый бульвар д.№2</t>
    </r>
    <r>
      <rPr>
        <sz val="11"/>
        <color theme="1"/>
        <rFont val="Times New Roman"/>
        <family val="1"/>
        <charset val="204"/>
      </rPr>
      <t xml:space="preserve">
</t>
    </r>
  </si>
  <si>
    <t xml:space="preserve"> </t>
  </si>
  <si>
    <t xml:space="preserve">ремонт крыльца 3-го подъезда  и участок тротуара </t>
  </si>
  <si>
    <t>перед входом в подъезд ( укладка тротуарной плитки)</t>
  </si>
  <si>
    <t>замена приборов учета ГВс и ХВС</t>
  </si>
  <si>
    <t>1.3.</t>
  </si>
  <si>
    <t>вызов автовышки для ремонтных работ на кровле</t>
  </si>
  <si>
    <t>Учет расходо по текущему ремонту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</si>
</sst>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5">
    <xf numFmtId="0" fontId="0" fillId="0" borderId="0" xfId="0"/>
    <xf numFmtId="0" fontId="0" fillId="0" borderId="0" xfId="0"/>
    <xf numFmtId="0" fontId="1" fillId="0" borderId="0" xfId="1"/>
    <xf numFmtId="2" fontId="1" fillId="0" borderId="0" xfId="1" applyNumberFormat="1"/>
    <xf numFmtId="0" fontId="2" fillId="0" borderId="0" xfId="1" applyFont="1"/>
    <xf numFmtId="0" fontId="3" fillId="0" borderId="0" xfId="1" applyFont="1"/>
    <xf numFmtId="0" fontId="1" fillId="0" borderId="0" xfId="1" applyAlignment="1">
      <alignment horizontal="center"/>
    </xf>
    <xf numFmtId="0" fontId="1" fillId="0" borderId="0" xfId="1" applyAlignment="1"/>
    <xf numFmtId="2" fontId="3" fillId="0" borderId="0" xfId="1" applyNumberFormat="1" applyFont="1"/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center" vertical="center" wrapText="1"/>
    </xf>
    <xf numFmtId="0" fontId="4" fillId="0" borderId="0" xfId="1" applyFont="1"/>
    <xf numFmtId="0" fontId="4" fillId="0" borderId="0" xfId="1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1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2" fontId="6" fillId="2" borderId="1" xfId="1" applyNumberFormat="1" applyFont="1" applyFill="1" applyBorder="1" applyAlignment="1">
      <alignment horizontal="center" vertical="center" wrapText="1"/>
    </xf>
    <xf numFmtId="2" fontId="4" fillId="2" borderId="1" xfId="1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2" fontId="9" fillId="2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2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2" fontId="5" fillId="2" borderId="1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2" fontId="9" fillId="0" borderId="1" xfId="1" applyNumberFormat="1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2" fontId="8" fillId="0" borderId="1" xfId="1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4" fillId="0" borderId="1" xfId="0" applyFont="1" applyBorder="1"/>
    <xf numFmtId="0" fontId="4" fillId="0" borderId="0" xfId="1" applyFont="1" applyAlignment="1">
      <alignment horizontal="left"/>
    </xf>
    <xf numFmtId="0" fontId="5" fillId="0" borderId="1" xfId="1" applyFont="1" applyBorder="1" applyAlignment="1">
      <alignment horizontal="left"/>
    </xf>
    <xf numFmtId="0" fontId="4" fillId="0" borderId="1" xfId="1" applyFont="1" applyBorder="1" applyAlignment="1">
      <alignment horizontal="left"/>
    </xf>
    <xf numFmtId="0" fontId="4" fillId="0" borderId="1" xfId="1" applyFont="1" applyBorder="1" applyAlignment="1">
      <alignment horizontal="center"/>
    </xf>
    <xf numFmtId="0" fontId="4" fillId="0" borderId="7" xfId="1" applyFont="1" applyBorder="1" applyAlignment="1">
      <alignment horizontal="left"/>
    </xf>
    <xf numFmtId="0" fontId="4" fillId="0" borderId="7" xfId="1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Fill="1" applyBorder="1"/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1" fillId="0" borderId="0" xfId="1" applyAlignment="1">
      <alignment horizontal="center"/>
    </xf>
    <xf numFmtId="2" fontId="6" fillId="0" borderId="0" xfId="1" applyNumberFormat="1" applyFont="1" applyBorder="1" applyAlignment="1">
      <alignment horizontal="center" vertical="center" wrapText="1"/>
    </xf>
    <xf numFmtId="2" fontId="6" fillId="0" borderId="3" xfId="1" applyNumberFormat="1" applyFont="1" applyBorder="1" applyAlignment="1">
      <alignment horizontal="center" vertical="center" wrapText="1"/>
    </xf>
    <xf numFmtId="2" fontId="6" fillId="0" borderId="4" xfId="1" applyNumberFormat="1" applyFont="1" applyBorder="1" applyAlignment="1">
      <alignment horizontal="center" vertical="center" wrapText="1"/>
    </xf>
    <xf numFmtId="2" fontId="6" fillId="0" borderId="2" xfId="1" applyNumberFormat="1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2" fontId="6" fillId="0" borderId="0" xfId="1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center" vertical="center" wrapText="1"/>
    </xf>
    <xf numFmtId="2" fontId="7" fillId="0" borderId="0" xfId="1" applyNumberFormat="1" applyFont="1" applyBorder="1" applyAlignment="1">
      <alignment horizontal="center" vertical="center" wrapText="1"/>
    </xf>
    <xf numFmtId="0" fontId="1" fillId="0" borderId="0" xfId="1" applyAlignment="1">
      <alignment horizont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2" fontId="8" fillId="0" borderId="3" xfId="1" applyNumberFormat="1" applyFont="1" applyBorder="1" applyAlignment="1">
      <alignment horizontal="center" vertical="center"/>
    </xf>
    <xf numFmtId="2" fontId="8" fillId="0" borderId="4" xfId="1" applyNumberFormat="1" applyFont="1" applyBorder="1" applyAlignment="1">
      <alignment horizontal="center" vertical="center"/>
    </xf>
    <xf numFmtId="2" fontId="8" fillId="0" borderId="2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/>
    </xf>
    <xf numFmtId="2" fontId="4" fillId="0" borderId="1" xfId="1" applyNumberFormat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/>
    </xf>
    <xf numFmtId="0" fontId="12" fillId="2" borderId="5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2" fontId="9" fillId="2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2" fontId="6" fillId="2" borderId="1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/>
    </xf>
    <xf numFmtId="2" fontId="8" fillId="2" borderId="1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  <xf numFmtId="0" fontId="4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53"/>
  <sheetViews>
    <sheetView tabSelected="1" topLeftCell="A25" workbookViewId="0">
      <selection activeCell="L37" sqref="L37"/>
    </sheetView>
  </sheetViews>
  <sheetFormatPr defaultRowHeight="15"/>
  <cols>
    <col min="1" max="1" width="6.140625" customWidth="1"/>
    <col min="2" max="2" width="9.140625" hidden="1" customWidth="1"/>
    <col min="3" max="3" width="43" customWidth="1"/>
    <col min="4" max="4" width="9.140625" hidden="1" customWidth="1"/>
    <col min="5" max="5" width="0.140625" customWidth="1"/>
    <col min="8" max="8" width="12.42578125" customWidth="1"/>
    <col min="9" max="9" width="12.7109375" customWidth="1"/>
    <col min="10" max="10" width="15" customWidth="1"/>
    <col min="11" max="11" width="11.85546875" customWidth="1"/>
    <col min="12" max="12" width="11.42578125" customWidth="1"/>
  </cols>
  <sheetData>
    <row r="1" spans="1:23" ht="15.75">
      <c r="A1" s="4"/>
      <c r="B1" s="108" t="s">
        <v>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4"/>
      <c r="O1" s="1"/>
      <c r="P1" s="1"/>
      <c r="Q1" s="1"/>
      <c r="R1" s="1"/>
      <c r="S1" s="1"/>
      <c r="T1" s="1"/>
      <c r="U1" s="1"/>
      <c r="V1" s="1"/>
      <c r="W1" s="1"/>
    </row>
    <row r="2" spans="1:23" ht="15.75">
      <c r="A2" s="4"/>
      <c r="B2" s="109" t="s">
        <v>1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4"/>
      <c r="O2" s="1"/>
      <c r="P2" s="1"/>
      <c r="Q2" s="1"/>
      <c r="R2" s="1"/>
      <c r="S2" s="1"/>
      <c r="T2" s="1"/>
      <c r="U2" s="1"/>
      <c r="V2" s="1"/>
      <c r="W2" s="1"/>
    </row>
    <row r="3" spans="1:23">
      <c r="A3" s="2"/>
      <c r="B3" s="12"/>
      <c r="C3" s="110" t="s">
        <v>2</v>
      </c>
      <c r="D3" s="110"/>
      <c r="E3" s="110"/>
      <c r="F3" s="110"/>
      <c r="G3" s="110"/>
      <c r="H3" s="110"/>
      <c r="I3" s="110"/>
      <c r="J3" s="110"/>
      <c r="K3" s="13"/>
      <c r="L3" s="12"/>
      <c r="M3" s="12"/>
      <c r="N3" s="2"/>
      <c r="O3" s="1"/>
      <c r="P3" s="1"/>
      <c r="Q3" s="1"/>
      <c r="R3" s="1"/>
      <c r="S3" s="1"/>
      <c r="T3" s="1"/>
      <c r="U3" s="1"/>
      <c r="V3" s="1"/>
      <c r="W3" s="1"/>
    </row>
    <row r="4" spans="1:23">
      <c r="A4" s="2"/>
      <c r="B4" s="112" t="s">
        <v>60</v>
      </c>
      <c r="C4" s="110"/>
      <c r="D4" s="110"/>
      <c r="E4" s="110"/>
      <c r="F4" s="110"/>
      <c r="G4" s="110"/>
      <c r="H4" s="110"/>
      <c r="I4" s="110"/>
      <c r="J4" s="110"/>
      <c r="K4" s="12"/>
      <c r="L4" s="12"/>
      <c r="M4" s="12"/>
      <c r="N4" s="2"/>
      <c r="O4" s="1"/>
      <c r="P4" s="1"/>
      <c r="Q4" s="1"/>
      <c r="R4" s="1"/>
      <c r="S4" s="1"/>
      <c r="T4" s="1"/>
      <c r="U4" s="1"/>
      <c r="V4" s="1"/>
      <c r="W4" s="1"/>
    </row>
    <row r="5" spans="1:23">
      <c r="A5" s="2"/>
      <c r="B5" s="113" t="s">
        <v>3</v>
      </c>
      <c r="C5" s="113"/>
      <c r="D5" s="113"/>
      <c r="E5" s="113"/>
      <c r="F5" s="113"/>
      <c r="G5" s="113"/>
      <c r="H5" s="113"/>
      <c r="I5" s="113"/>
      <c r="J5" s="113"/>
      <c r="K5" s="12"/>
      <c r="L5" s="12"/>
      <c r="M5" s="12"/>
      <c r="N5" s="2"/>
      <c r="O5" s="1"/>
      <c r="P5" s="1"/>
      <c r="Q5" s="1"/>
      <c r="R5" s="1"/>
      <c r="S5" s="1"/>
      <c r="T5" s="1"/>
      <c r="U5" s="1"/>
      <c r="V5" s="1"/>
      <c r="W5" s="1"/>
    </row>
    <row r="6" spans="1:23">
      <c r="A6" s="1"/>
      <c r="B6" s="14"/>
      <c r="C6" s="14"/>
      <c r="D6" s="14"/>
      <c r="E6" s="15" t="s">
        <v>45</v>
      </c>
      <c r="F6" s="15"/>
      <c r="G6" s="15"/>
      <c r="H6" s="15"/>
      <c r="I6" s="15"/>
      <c r="J6" s="15"/>
      <c r="K6" s="15"/>
      <c r="L6" s="14"/>
      <c r="M6" s="14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>
      <c r="A7" s="2"/>
      <c r="B7" s="114" t="s">
        <v>4</v>
      </c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2"/>
      <c r="O7" s="1"/>
      <c r="P7" s="1"/>
      <c r="Q7" s="1"/>
      <c r="R7" s="1"/>
      <c r="S7" s="1"/>
      <c r="T7" s="1"/>
      <c r="U7" s="1"/>
      <c r="V7" s="1"/>
      <c r="W7" s="1"/>
    </row>
    <row r="8" spans="1:23" ht="150">
      <c r="A8" s="16" t="s">
        <v>5</v>
      </c>
      <c r="B8" s="73" t="s">
        <v>6</v>
      </c>
      <c r="C8" s="73"/>
      <c r="D8" s="73" t="s">
        <v>7</v>
      </c>
      <c r="E8" s="73"/>
      <c r="F8" s="73"/>
      <c r="G8" s="16" t="s">
        <v>8</v>
      </c>
      <c r="H8" s="16" t="s">
        <v>48</v>
      </c>
      <c r="I8" s="16" t="s">
        <v>49</v>
      </c>
      <c r="J8" s="16" t="s">
        <v>50</v>
      </c>
      <c r="K8" s="16" t="s">
        <v>51</v>
      </c>
      <c r="L8" s="16" t="s">
        <v>52</v>
      </c>
      <c r="M8" s="2"/>
      <c r="N8" s="2"/>
      <c r="O8" s="1"/>
      <c r="P8" s="1"/>
      <c r="Q8" s="1"/>
      <c r="R8" s="1"/>
      <c r="S8" s="1"/>
      <c r="T8" s="1"/>
      <c r="U8" s="1"/>
      <c r="V8" s="1"/>
      <c r="W8" s="1"/>
    </row>
    <row r="9" spans="1:23">
      <c r="A9" s="17">
        <v>1</v>
      </c>
      <c r="B9" s="88" t="s">
        <v>9</v>
      </c>
      <c r="C9" s="88"/>
      <c r="D9" s="111">
        <v>9</v>
      </c>
      <c r="E9" s="111"/>
      <c r="F9" s="111"/>
      <c r="G9" s="18">
        <v>2859.2</v>
      </c>
      <c r="H9" s="19">
        <v>308793.59999999998</v>
      </c>
      <c r="I9" s="20">
        <v>304834.84000000003</v>
      </c>
      <c r="J9" s="19">
        <v>308793.59999999998</v>
      </c>
      <c r="K9" s="21">
        <v>26662.57</v>
      </c>
      <c r="L9" s="21">
        <v>30621.42</v>
      </c>
      <c r="M9" s="2"/>
      <c r="N9" s="2"/>
      <c r="O9" s="1"/>
      <c r="P9" s="1"/>
      <c r="Q9" s="1"/>
      <c r="R9" s="1"/>
      <c r="S9" s="1"/>
      <c r="T9" s="1"/>
      <c r="U9" s="1"/>
      <c r="V9" s="1"/>
      <c r="W9" s="1"/>
    </row>
    <row r="10" spans="1:23">
      <c r="A10" s="22" t="s">
        <v>10</v>
      </c>
      <c r="B10" s="96" t="s">
        <v>11</v>
      </c>
      <c r="C10" s="96"/>
      <c r="D10" s="99">
        <v>2.68</v>
      </c>
      <c r="E10" s="99"/>
      <c r="F10" s="99"/>
      <c r="G10" s="18">
        <v>2859.2</v>
      </c>
      <c r="H10" s="23">
        <f>H9/D9*D10</f>
        <v>91951.871999999988</v>
      </c>
      <c r="I10" s="23">
        <f>I9/D9*D10</f>
        <v>90773.041244444466</v>
      </c>
      <c r="J10" s="23">
        <v>91951.87</v>
      </c>
      <c r="K10" s="24">
        <v>7939.52</v>
      </c>
      <c r="L10" s="24">
        <f>L9/D9*D10</f>
        <v>9118.3783999999996</v>
      </c>
      <c r="M10" s="2"/>
      <c r="N10" s="2"/>
      <c r="O10" s="1"/>
      <c r="P10" s="1"/>
      <c r="Q10" s="1"/>
      <c r="R10" s="1"/>
      <c r="S10" s="1"/>
      <c r="T10" s="1"/>
      <c r="U10" s="1"/>
      <c r="V10" s="1"/>
      <c r="W10" s="1"/>
    </row>
    <row r="11" spans="1:23">
      <c r="A11" s="25" t="s">
        <v>12</v>
      </c>
      <c r="B11" s="96" t="s">
        <v>13</v>
      </c>
      <c r="C11" s="96"/>
      <c r="D11" s="107">
        <v>1.48</v>
      </c>
      <c r="E11" s="99"/>
      <c r="F11" s="99"/>
      <c r="G11" s="18">
        <v>2859.2</v>
      </c>
      <c r="H11" s="23">
        <f>H9/D9*D11</f>
        <v>50779.391999999993</v>
      </c>
      <c r="I11" s="23">
        <f>I9/D9*D11</f>
        <v>50128.395911111118</v>
      </c>
      <c r="J11" s="23">
        <v>50779.39</v>
      </c>
      <c r="K11" s="24">
        <v>4384.51</v>
      </c>
      <c r="L11" s="24">
        <f>L9/D9*D11</f>
        <v>5035.5223999999998</v>
      </c>
      <c r="M11" s="2"/>
      <c r="N11" s="2"/>
      <c r="O11" s="1"/>
      <c r="P11" s="1"/>
      <c r="Q11" s="1"/>
      <c r="R11" s="1"/>
      <c r="S11" s="1"/>
      <c r="T11" s="1"/>
      <c r="U11" s="1"/>
      <c r="V11" s="1"/>
      <c r="W11" s="1"/>
    </row>
    <row r="12" spans="1:23">
      <c r="A12" s="25" t="s">
        <v>14</v>
      </c>
      <c r="B12" s="96" t="s">
        <v>15</v>
      </c>
      <c r="C12" s="96"/>
      <c r="D12" s="99">
        <v>1.0900000000000001</v>
      </c>
      <c r="E12" s="99"/>
      <c r="F12" s="99"/>
      <c r="G12" s="18">
        <v>2859.2</v>
      </c>
      <c r="H12" s="23">
        <f>H9/D9*D12</f>
        <v>37398.335999999996</v>
      </c>
      <c r="I12" s="23">
        <f>I9/D9*D12</f>
        <v>36918.886177777786</v>
      </c>
      <c r="J12" s="23">
        <v>37398.339999999997</v>
      </c>
      <c r="K12" s="24">
        <v>3229.13</v>
      </c>
      <c r="L12" s="24">
        <f>L9/D9*D12</f>
        <v>3708.5942</v>
      </c>
      <c r="M12" s="2"/>
      <c r="N12" s="2"/>
      <c r="O12" s="1"/>
      <c r="P12" s="1"/>
      <c r="Q12" s="1"/>
      <c r="R12" s="1"/>
      <c r="S12" s="1"/>
      <c r="T12" s="1"/>
      <c r="U12" s="1"/>
      <c r="V12" s="1"/>
      <c r="W12" s="1"/>
    </row>
    <row r="13" spans="1:23">
      <c r="A13" s="25" t="s">
        <v>16</v>
      </c>
      <c r="B13" s="96" t="s">
        <v>17</v>
      </c>
      <c r="C13" s="96"/>
      <c r="D13" s="99">
        <v>0.64</v>
      </c>
      <c r="E13" s="99"/>
      <c r="F13" s="99"/>
      <c r="G13" s="18">
        <v>2859.2</v>
      </c>
      <c r="H13" s="23">
        <f>H9/D9*D13</f>
        <v>21958.655999999995</v>
      </c>
      <c r="I13" s="23">
        <f>I9/D9*D13</f>
        <v>21677.14417777778</v>
      </c>
      <c r="J13" s="23">
        <v>21958.66</v>
      </c>
      <c r="K13" s="24">
        <v>1896.01</v>
      </c>
      <c r="L13" s="24">
        <f>L9/D9*D13</f>
        <v>2177.5231999999996</v>
      </c>
      <c r="M13" s="2"/>
      <c r="N13" s="2"/>
      <c r="O13" s="1"/>
      <c r="P13" s="1"/>
      <c r="Q13" s="1"/>
      <c r="R13" s="1"/>
      <c r="S13" s="1"/>
      <c r="T13" s="1"/>
      <c r="U13" s="1"/>
      <c r="V13" s="1"/>
      <c r="W13" s="1"/>
    </row>
    <row r="14" spans="1:23">
      <c r="A14" s="25" t="s">
        <v>18</v>
      </c>
      <c r="B14" s="98" t="s">
        <v>19</v>
      </c>
      <c r="C14" s="98"/>
      <c r="D14" s="97">
        <v>0.05</v>
      </c>
      <c r="E14" s="97"/>
      <c r="F14" s="97"/>
      <c r="G14" s="17">
        <v>2859.2</v>
      </c>
      <c r="H14" s="24">
        <f>H9/D9*D14</f>
        <v>1715.5199999999998</v>
      </c>
      <c r="I14" s="24">
        <f>I9/D9*D14</f>
        <v>1693.5268888888893</v>
      </c>
      <c r="J14" s="24">
        <v>1715.52</v>
      </c>
      <c r="K14" s="24">
        <v>148.13</v>
      </c>
      <c r="L14" s="24">
        <f>L9/D9*D14</f>
        <v>170.119</v>
      </c>
      <c r="M14" s="2"/>
      <c r="N14" s="2"/>
      <c r="O14" s="1"/>
      <c r="P14" s="1"/>
      <c r="Q14" s="1"/>
      <c r="R14" s="1"/>
      <c r="S14" s="1"/>
      <c r="T14" s="1"/>
      <c r="U14" s="1"/>
      <c r="V14" s="1"/>
      <c r="W14" s="1"/>
    </row>
    <row r="15" spans="1:23" ht="17.25" customHeight="1">
      <c r="A15" s="25" t="s">
        <v>20</v>
      </c>
      <c r="B15" s="26"/>
      <c r="C15" s="26" t="s">
        <v>21</v>
      </c>
      <c r="D15" s="27"/>
      <c r="E15" s="28"/>
      <c r="F15" s="27">
        <v>0.06</v>
      </c>
      <c r="G15" s="17">
        <v>2859.2</v>
      </c>
      <c r="H15" s="24">
        <f>H9/D9*F15</f>
        <v>2058.6239999999998</v>
      </c>
      <c r="I15" s="24">
        <f>I9/D9*F15</f>
        <v>2032.2322666666669</v>
      </c>
      <c r="J15" s="24">
        <v>2058.62</v>
      </c>
      <c r="K15" s="24">
        <v>177.75</v>
      </c>
      <c r="L15" s="24">
        <f>L9/D9*F15</f>
        <v>204.14279999999997</v>
      </c>
      <c r="M15" s="2"/>
      <c r="N15" s="2"/>
      <c r="O15" s="1"/>
      <c r="P15" s="1"/>
      <c r="Q15" s="1"/>
      <c r="R15" s="1"/>
      <c r="S15" s="1"/>
      <c r="T15" s="1"/>
      <c r="U15" s="1"/>
      <c r="V15" s="1"/>
      <c r="W15" s="1"/>
    </row>
    <row r="16" spans="1:23" ht="15" customHeight="1">
      <c r="A16" s="25" t="s">
        <v>22</v>
      </c>
      <c r="B16" s="26"/>
      <c r="C16" s="26" t="s">
        <v>23</v>
      </c>
      <c r="D16" s="27"/>
      <c r="E16" s="28"/>
      <c r="F16" s="27">
        <v>3</v>
      </c>
      <c r="G16" s="28">
        <v>2859.2</v>
      </c>
      <c r="H16" s="24">
        <f>H9/D9*F16</f>
        <v>102931.19999999998</v>
      </c>
      <c r="I16" s="24">
        <f>I9/D9*F16</f>
        <v>101611.61333333334</v>
      </c>
      <c r="J16" s="24">
        <v>102931.2</v>
      </c>
      <c r="K16" s="24">
        <v>8887.52</v>
      </c>
      <c r="L16" s="24">
        <f>L9/D9*F16</f>
        <v>10207.14</v>
      </c>
      <c r="M16" s="2"/>
      <c r="N16" s="2"/>
      <c r="O16" s="1"/>
      <c r="P16" s="1"/>
      <c r="Q16" s="1"/>
      <c r="R16" s="1"/>
      <c r="S16" s="1"/>
      <c r="T16" s="1"/>
      <c r="U16" s="1"/>
      <c r="V16" s="1"/>
      <c r="W16" s="1"/>
    </row>
    <row r="17" spans="1:23">
      <c r="A17" s="25"/>
      <c r="B17" s="26"/>
      <c r="C17" s="26"/>
      <c r="D17" s="27">
        <v>5.9399999999999995</v>
      </c>
      <c r="E17" s="28"/>
      <c r="F17" s="27"/>
      <c r="G17" s="28"/>
      <c r="H17" s="24"/>
      <c r="I17" s="24"/>
      <c r="J17" s="24"/>
      <c r="K17" s="24"/>
      <c r="L17" s="24"/>
      <c r="M17" s="2"/>
      <c r="N17" s="2"/>
      <c r="O17" s="1"/>
      <c r="P17" s="1"/>
      <c r="Q17" s="1"/>
      <c r="R17" s="1"/>
      <c r="S17" s="1"/>
      <c r="T17" s="1"/>
      <c r="U17" s="1"/>
      <c r="V17" s="1"/>
      <c r="W17" s="1"/>
    </row>
    <row r="18" spans="1:23">
      <c r="A18" s="25" t="s">
        <v>24</v>
      </c>
      <c r="B18" s="26"/>
      <c r="C18" s="29" t="s">
        <v>25</v>
      </c>
      <c r="D18" s="27"/>
      <c r="E18" s="30"/>
      <c r="F18" s="27" t="s">
        <v>53</v>
      </c>
      <c r="G18" s="28">
        <v>2859.2</v>
      </c>
      <c r="H18" s="24">
        <v>65619.12</v>
      </c>
      <c r="I18" s="24">
        <v>63681.62</v>
      </c>
      <c r="J18" s="24">
        <v>80617.210000000006</v>
      </c>
      <c r="K18" s="31">
        <v>4888.32</v>
      </c>
      <c r="L18" s="31">
        <v>6825.83</v>
      </c>
      <c r="M18" s="2"/>
      <c r="N18" s="2"/>
      <c r="O18" s="1"/>
      <c r="P18" s="1"/>
      <c r="Q18" s="1"/>
      <c r="R18" s="1"/>
      <c r="S18" s="1"/>
      <c r="T18" s="1"/>
      <c r="U18" s="1"/>
      <c r="V18" s="1"/>
      <c r="W18" s="1"/>
    </row>
    <row r="19" spans="1:23">
      <c r="A19" s="32" t="s">
        <v>26</v>
      </c>
      <c r="B19" s="85" t="s">
        <v>27</v>
      </c>
      <c r="C19" s="85"/>
      <c r="D19" s="85" t="s">
        <v>54</v>
      </c>
      <c r="E19" s="85"/>
      <c r="F19" s="85"/>
      <c r="G19" s="33">
        <v>2859.2</v>
      </c>
      <c r="H19" s="34">
        <v>36283.410000000003</v>
      </c>
      <c r="I19" s="34">
        <v>40245.47</v>
      </c>
      <c r="J19" s="34">
        <v>36283.410000000003</v>
      </c>
      <c r="K19" s="35">
        <v>4177.1499999999996</v>
      </c>
      <c r="L19" s="35">
        <v>215.21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>
      <c r="A20" s="32" t="s">
        <v>28</v>
      </c>
      <c r="B20" s="85" t="s">
        <v>29</v>
      </c>
      <c r="C20" s="73"/>
      <c r="D20" s="85">
        <v>1.41</v>
      </c>
      <c r="E20" s="85"/>
      <c r="F20" s="85"/>
      <c r="G20" s="33">
        <v>2859.2</v>
      </c>
      <c r="H20" s="34">
        <v>20243.099999999999</v>
      </c>
      <c r="I20" s="34">
        <v>22433.98</v>
      </c>
      <c r="J20" s="34">
        <v>20243.099999999999</v>
      </c>
      <c r="K20" s="35">
        <v>2310.75</v>
      </c>
      <c r="L20" s="35">
        <v>119.88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18" customHeight="1">
      <c r="A21" s="32" t="s">
        <v>30</v>
      </c>
      <c r="B21" s="36"/>
      <c r="C21" s="37" t="s">
        <v>31</v>
      </c>
      <c r="D21" s="38"/>
      <c r="E21" s="39"/>
      <c r="F21" s="39" t="s">
        <v>46</v>
      </c>
      <c r="G21" s="39" t="s">
        <v>47</v>
      </c>
      <c r="H21" s="35">
        <v>3600</v>
      </c>
      <c r="I21" s="35">
        <v>3600</v>
      </c>
      <c r="J21" s="35"/>
      <c r="K21" s="35"/>
      <c r="L21" s="35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>
      <c r="A22" s="32" t="s">
        <v>32</v>
      </c>
      <c r="B22" s="103" t="s">
        <v>33</v>
      </c>
      <c r="C22" s="104"/>
      <c r="D22" s="106" t="s">
        <v>55</v>
      </c>
      <c r="E22" s="106"/>
      <c r="F22" s="106"/>
      <c r="G22" s="40">
        <v>2859.2</v>
      </c>
      <c r="H22" s="41">
        <v>387372.81</v>
      </c>
      <c r="I22" s="41">
        <v>374854.77</v>
      </c>
      <c r="J22" s="41">
        <v>387372.81</v>
      </c>
      <c r="K22" s="41">
        <v>31551.47</v>
      </c>
      <c r="L22" s="41">
        <v>44069.279999999999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>
      <c r="A23" s="32"/>
      <c r="B23" s="105"/>
      <c r="C23" s="104"/>
      <c r="D23" s="75"/>
      <c r="E23" s="75"/>
      <c r="F23" s="75"/>
      <c r="G23" s="39"/>
      <c r="H23" s="35"/>
      <c r="I23" s="35"/>
      <c r="J23" s="35"/>
      <c r="K23" s="35"/>
      <c r="L23" s="35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>
      <c r="A24" s="32"/>
      <c r="B24" s="105"/>
      <c r="C24" s="104"/>
      <c r="D24" s="100"/>
      <c r="E24" s="101"/>
      <c r="F24" s="102"/>
      <c r="G24" s="42"/>
      <c r="H24" s="43"/>
      <c r="I24" s="43"/>
      <c r="J24" s="43"/>
      <c r="K24" s="44"/>
      <c r="L24" s="43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>
      <c r="A25" s="45"/>
      <c r="B25" s="88"/>
      <c r="C25" s="88"/>
      <c r="D25" s="88"/>
      <c r="E25" s="88"/>
      <c r="F25" s="88"/>
      <c r="G25" s="29"/>
      <c r="H25" s="21"/>
      <c r="I25" s="21"/>
      <c r="J25" s="21"/>
      <c r="K25" s="21"/>
      <c r="L25" s="21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>
      <c r="A26" s="45"/>
      <c r="B26" s="88"/>
      <c r="C26" s="88"/>
      <c r="D26" s="88"/>
      <c r="E26" s="88"/>
      <c r="F26" s="88"/>
      <c r="G26" s="29"/>
      <c r="H26" s="21"/>
      <c r="I26" s="21"/>
      <c r="J26" s="21"/>
      <c r="K26" s="21"/>
      <c r="L26" s="21"/>
      <c r="M26" s="3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>
      <c r="A27" s="45"/>
      <c r="B27" s="88"/>
      <c r="C27" s="88"/>
      <c r="D27" s="88"/>
      <c r="E27" s="88"/>
      <c r="F27" s="88"/>
      <c r="G27" s="29"/>
      <c r="H27" s="21"/>
      <c r="I27" s="21"/>
      <c r="J27" s="21"/>
      <c r="K27" s="21"/>
      <c r="L27" s="21"/>
      <c r="M27" s="3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>
      <c r="A28" s="45"/>
      <c r="B28" s="88"/>
      <c r="C28" s="88"/>
      <c r="D28" s="88"/>
      <c r="E28" s="88"/>
      <c r="F28" s="88"/>
      <c r="G28" s="29"/>
      <c r="H28" s="21"/>
      <c r="I28" s="21"/>
      <c r="J28" s="21"/>
      <c r="K28" s="21"/>
      <c r="L28" s="21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>
      <c r="A29" s="9"/>
      <c r="B29" s="89"/>
      <c r="C29" s="89"/>
      <c r="D29" s="89"/>
      <c r="E29" s="89"/>
      <c r="F29" s="89"/>
      <c r="G29" s="10"/>
      <c r="H29" s="11"/>
      <c r="I29" s="11"/>
      <c r="J29" s="11"/>
      <c r="K29" s="11"/>
      <c r="L29" s="11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>
      <c r="A30" s="92" t="s">
        <v>56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>
      <c r="A31" s="94"/>
      <c r="B31" s="94"/>
      <c r="C31" s="94"/>
      <c r="D31" s="94"/>
      <c r="E31" s="94"/>
      <c r="F31" s="94"/>
      <c r="G31" s="94"/>
      <c r="H31" s="94"/>
      <c r="I31" s="94"/>
      <c r="J31" s="95"/>
      <c r="K31" s="95"/>
      <c r="L31" s="95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56.25" customHeight="1">
      <c r="A32" s="32" t="s">
        <v>5</v>
      </c>
      <c r="B32" s="73" t="s">
        <v>34</v>
      </c>
      <c r="C32" s="73"/>
      <c r="D32" s="73"/>
      <c r="E32" s="73"/>
      <c r="F32" s="73"/>
      <c r="G32" s="91" t="s">
        <v>35</v>
      </c>
      <c r="H32" s="91"/>
      <c r="I32" s="91"/>
      <c r="J32" s="90"/>
      <c r="K32" s="90"/>
      <c r="L32" s="90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>
      <c r="A33" s="32" t="s">
        <v>36</v>
      </c>
      <c r="B33" s="75" t="s">
        <v>37</v>
      </c>
      <c r="C33" s="75"/>
      <c r="D33" s="75"/>
      <c r="E33" s="75"/>
      <c r="F33" s="75"/>
      <c r="G33" s="76">
        <v>80617.210000000006</v>
      </c>
      <c r="H33" s="76"/>
      <c r="I33" s="76"/>
      <c r="J33" s="77"/>
      <c r="K33" s="77"/>
      <c r="L33" s="77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</row>
    <row r="34" spans="1:23">
      <c r="A34" s="32" t="s">
        <v>38</v>
      </c>
      <c r="B34" s="73" t="s">
        <v>62</v>
      </c>
      <c r="C34" s="73"/>
      <c r="D34" s="73"/>
      <c r="E34" s="73"/>
      <c r="F34" s="73"/>
      <c r="G34" s="69">
        <v>43018.21</v>
      </c>
      <c r="H34" s="69"/>
      <c r="I34" s="69"/>
      <c r="J34" s="86"/>
      <c r="K34" s="86"/>
      <c r="L34" s="86"/>
      <c r="M34" s="8"/>
      <c r="N34" s="7"/>
      <c r="O34" s="7"/>
      <c r="P34" s="7"/>
      <c r="Q34" s="7"/>
      <c r="R34" s="7"/>
      <c r="S34" s="7"/>
      <c r="T34" s="7"/>
      <c r="U34" s="7"/>
      <c r="V34" s="7"/>
      <c r="W34" s="7"/>
    </row>
    <row r="35" spans="1:23">
      <c r="A35" s="32"/>
      <c r="B35" s="87" t="s">
        <v>63</v>
      </c>
      <c r="C35" s="73"/>
      <c r="D35" s="73"/>
      <c r="E35" s="73"/>
      <c r="F35" s="73"/>
      <c r="G35" s="74"/>
      <c r="H35" s="74"/>
      <c r="I35" s="74"/>
      <c r="J35" s="70"/>
      <c r="K35" s="70"/>
      <c r="L35" s="70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</row>
    <row r="36" spans="1:23">
      <c r="A36" s="32" t="s">
        <v>39</v>
      </c>
      <c r="B36" s="73" t="s">
        <v>64</v>
      </c>
      <c r="C36" s="73"/>
      <c r="D36" s="73"/>
      <c r="E36" s="73"/>
      <c r="F36" s="73"/>
      <c r="G36" s="69">
        <v>32699</v>
      </c>
      <c r="H36" s="69"/>
      <c r="I36" s="69"/>
      <c r="J36" s="70"/>
      <c r="K36" s="70"/>
      <c r="L36" s="70"/>
      <c r="M36" s="5"/>
      <c r="N36" s="7"/>
      <c r="O36" s="7"/>
      <c r="P36" s="7"/>
      <c r="Q36" s="7"/>
      <c r="R36" s="7"/>
      <c r="S36" s="7"/>
      <c r="T36" s="7"/>
      <c r="U36" s="7"/>
      <c r="V36" s="6"/>
      <c r="W36" s="6"/>
    </row>
    <row r="37" spans="1:23" s="1" customFormat="1" ht="30">
      <c r="A37" s="32" t="s">
        <v>65</v>
      </c>
      <c r="B37" s="61"/>
      <c r="C37" s="62" t="s">
        <v>66</v>
      </c>
      <c r="D37" s="62"/>
      <c r="E37" s="62"/>
      <c r="F37" s="63"/>
      <c r="G37" s="66"/>
      <c r="H37" s="67">
        <v>4900</v>
      </c>
      <c r="I37" s="68"/>
      <c r="J37" s="65"/>
      <c r="K37" s="65"/>
      <c r="L37" s="65"/>
      <c r="M37" s="5"/>
      <c r="N37" s="7"/>
      <c r="O37" s="7"/>
      <c r="P37" s="7"/>
      <c r="Q37" s="7"/>
      <c r="R37" s="7"/>
      <c r="S37" s="7"/>
      <c r="T37" s="7"/>
      <c r="U37" s="7"/>
      <c r="V37" s="64"/>
      <c r="W37" s="64"/>
    </row>
    <row r="38" spans="1:23">
      <c r="A38" s="32"/>
      <c r="B38" s="79" t="s">
        <v>40</v>
      </c>
      <c r="C38" s="80"/>
      <c r="D38" s="80"/>
      <c r="E38" s="80"/>
      <c r="F38" s="81"/>
      <c r="G38" s="82"/>
      <c r="H38" s="83"/>
      <c r="I38" s="84"/>
      <c r="J38" s="70"/>
      <c r="K38" s="70"/>
      <c r="L38" s="70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3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6"/>
    </row>
    <row r="40" spans="1:23">
      <c r="A40" s="14"/>
      <c r="B40" s="14"/>
      <c r="C40" s="46" t="s">
        <v>67</v>
      </c>
      <c r="D40" s="47"/>
      <c r="E40" s="28" t="s">
        <v>41</v>
      </c>
      <c r="F40" s="47" t="s">
        <v>41</v>
      </c>
      <c r="G40" s="47"/>
      <c r="H40" s="14"/>
      <c r="I40" s="14" t="s">
        <v>61</v>
      </c>
      <c r="J40" s="14"/>
      <c r="K40" s="14"/>
      <c r="L40" s="14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>
      <c r="A41" s="12"/>
      <c r="B41" s="48"/>
      <c r="C41" s="49" t="s">
        <v>57</v>
      </c>
      <c r="D41" s="50"/>
      <c r="E41" s="51">
        <v>0</v>
      </c>
      <c r="F41" s="51">
        <v>-6163.24</v>
      </c>
      <c r="G41" s="50"/>
      <c r="H41" s="48"/>
      <c r="I41" s="48"/>
      <c r="J41" s="48"/>
      <c r="K41" s="48"/>
      <c r="L41" s="48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>
      <c r="A42" s="12"/>
      <c r="B42" s="48"/>
      <c r="C42" s="50" t="s">
        <v>59</v>
      </c>
      <c r="D42" s="50"/>
      <c r="E42" s="51">
        <v>9171.06</v>
      </c>
      <c r="F42" s="51">
        <v>65619.12</v>
      </c>
      <c r="G42" s="50"/>
      <c r="H42" s="48"/>
      <c r="I42" s="48"/>
      <c r="J42" s="48"/>
      <c r="K42" s="48"/>
      <c r="L42" s="48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>
      <c r="A43" s="12"/>
      <c r="B43" s="48"/>
      <c r="C43" s="52" t="s">
        <v>42</v>
      </c>
      <c r="D43" s="52"/>
      <c r="E43" s="53"/>
      <c r="F43" s="54">
        <v>3600</v>
      </c>
      <c r="G43" s="52"/>
      <c r="H43" s="48"/>
      <c r="I43" s="48"/>
      <c r="J43" s="48"/>
      <c r="K43" s="48"/>
      <c r="L43" s="48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>
      <c r="A44" s="14"/>
      <c r="B44" s="14"/>
      <c r="C44" s="55" t="s">
        <v>43</v>
      </c>
      <c r="D44" s="55"/>
      <c r="E44" s="56">
        <v>0</v>
      </c>
      <c r="F44" s="57">
        <v>80617.210000000006</v>
      </c>
      <c r="G44" s="55"/>
      <c r="H44" s="14"/>
      <c r="I44" s="14"/>
      <c r="J44" s="14"/>
      <c r="K44" s="14"/>
      <c r="L44" s="14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>
      <c r="A45" s="14"/>
      <c r="B45" s="14"/>
      <c r="C45" s="46" t="s">
        <v>58</v>
      </c>
      <c r="D45" s="46"/>
      <c r="E45" s="30">
        <v>9171.06</v>
      </c>
      <c r="F45" s="57">
        <f>F41+F42+F43-F44</f>
        <v>-17561.330000000009</v>
      </c>
      <c r="G45" s="47"/>
      <c r="H45" s="14"/>
      <c r="I45" s="14"/>
      <c r="J45" s="14"/>
      <c r="K45" s="14"/>
      <c r="L45" s="14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>
      <c r="A46" s="58"/>
      <c r="B46" s="58"/>
      <c r="C46" s="58"/>
      <c r="D46" s="58"/>
      <c r="E46" s="59"/>
      <c r="F46" s="58"/>
      <c r="G46" s="58"/>
      <c r="H46" s="14"/>
      <c r="I46" s="14"/>
      <c r="J46" s="14"/>
      <c r="K46" s="14"/>
      <c r="L46" s="14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>
      <c r="A47" s="58"/>
      <c r="B47" s="58"/>
      <c r="C47" s="60" t="s">
        <v>44</v>
      </c>
      <c r="D47" s="58"/>
      <c r="E47" s="59"/>
      <c r="F47" s="58"/>
      <c r="G47" s="58"/>
      <c r="H47" s="14"/>
      <c r="I47" s="14"/>
      <c r="J47" s="14"/>
      <c r="K47" s="14"/>
      <c r="L47" s="14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>
      <c r="A48" s="58"/>
      <c r="B48" s="58"/>
      <c r="C48" s="58"/>
      <c r="D48" s="58"/>
      <c r="E48" s="59"/>
      <c r="F48" s="58"/>
      <c r="G48" s="58"/>
      <c r="H48" s="14"/>
      <c r="I48" s="14"/>
      <c r="J48" s="14"/>
      <c r="K48" s="14"/>
      <c r="L48" s="14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>
      <c r="A49" s="58"/>
      <c r="B49" s="58"/>
      <c r="C49" s="58"/>
      <c r="D49" s="58"/>
      <c r="E49" s="59"/>
      <c r="F49" s="58"/>
      <c r="G49" s="58"/>
      <c r="H49" s="14"/>
      <c r="I49" s="14"/>
      <c r="J49" s="14"/>
      <c r="K49" s="14"/>
      <c r="L49" s="14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</row>
    <row r="51" spans="1:23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</row>
    <row r="52" spans="1:23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</row>
    <row r="53" spans="1:23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</row>
  </sheetData>
  <mergeCells count="62">
    <mergeCell ref="B1:M1"/>
    <mergeCell ref="B2:M2"/>
    <mergeCell ref="C3:J3"/>
    <mergeCell ref="B10:C10"/>
    <mergeCell ref="D10:F10"/>
    <mergeCell ref="B9:C9"/>
    <mergeCell ref="D9:F9"/>
    <mergeCell ref="B4:J4"/>
    <mergeCell ref="B5:J5"/>
    <mergeCell ref="B7:M7"/>
    <mergeCell ref="D8:F8"/>
    <mergeCell ref="B8:C8"/>
    <mergeCell ref="D12:F12"/>
    <mergeCell ref="B23:C23"/>
    <mergeCell ref="D22:F22"/>
    <mergeCell ref="D11:F11"/>
    <mergeCell ref="B11:C11"/>
    <mergeCell ref="B27:C27"/>
    <mergeCell ref="D27:F27"/>
    <mergeCell ref="B28:C28"/>
    <mergeCell ref="D28:F28"/>
    <mergeCell ref="B12:C12"/>
    <mergeCell ref="B13:C13"/>
    <mergeCell ref="D14:F14"/>
    <mergeCell ref="B14:C14"/>
    <mergeCell ref="D13:F13"/>
    <mergeCell ref="D24:F24"/>
    <mergeCell ref="B22:C22"/>
    <mergeCell ref="B24:C24"/>
    <mergeCell ref="D26:F26"/>
    <mergeCell ref="B19:C19"/>
    <mergeCell ref="D19:F19"/>
    <mergeCell ref="D23:F23"/>
    <mergeCell ref="M39:V39"/>
    <mergeCell ref="B38:F38"/>
    <mergeCell ref="G38:I38"/>
    <mergeCell ref="D20:F20"/>
    <mergeCell ref="B20:C20"/>
    <mergeCell ref="J34:L34"/>
    <mergeCell ref="B35:F35"/>
    <mergeCell ref="B32:F32"/>
    <mergeCell ref="B26:C26"/>
    <mergeCell ref="B25:C25"/>
    <mergeCell ref="D25:F25"/>
    <mergeCell ref="B29:C29"/>
    <mergeCell ref="D29:F29"/>
    <mergeCell ref="J32:L32"/>
    <mergeCell ref="G32:I32"/>
    <mergeCell ref="A30:L31"/>
    <mergeCell ref="G36:I36"/>
    <mergeCell ref="J38:L38"/>
    <mergeCell ref="M35:W35"/>
    <mergeCell ref="M33:W33"/>
    <mergeCell ref="B34:F34"/>
    <mergeCell ref="G34:I34"/>
    <mergeCell ref="G35:I35"/>
    <mergeCell ref="B33:F33"/>
    <mergeCell ref="B36:F36"/>
    <mergeCell ref="G33:I33"/>
    <mergeCell ref="J36:L36"/>
    <mergeCell ref="J35:L35"/>
    <mergeCell ref="J33:L33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Юзер</dc:creator>
  <cp:lastModifiedBy>Юзер</cp:lastModifiedBy>
  <cp:lastPrinted>2017-02-20T05:14:28Z</cp:lastPrinted>
  <dcterms:created xsi:type="dcterms:W3CDTF">2017-02-09T13:19:58Z</dcterms:created>
  <dcterms:modified xsi:type="dcterms:W3CDTF">2017-02-20T05:14:31Z</dcterms:modified>
</cp:coreProperties>
</file>