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075" windowHeight="9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6" i="1"/>
  <c r="L15"/>
  <c r="L14"/>
  <c r="L13"/>
  <c r="L12"/>
  <c r="L11"/>
  <c r="L10"/>
  <c r="I16"/>
  <c r="I15"/>
  <c r="I14"/>
  <c r="I13"/>
  <c r="I12"/>
  <c r="I11"/>
  <c r="I10"/>
  <c r="H16"/>
  <c r="H15"/>
  <c r="H14"/>
  <c r="H13"/>
  <c r="H12"/>
  <c r="H11"/>
  <c r="H10"/>
</calcChain>
</file>

<file path=xl/sharedStrings.xml><?xml version="1.0" encoding="utf-8"?>
<sst xmlns="http://schemas.openxmlformats.org/spreadsheetml/2006/main" count="63" uniqueCount="60">
  <si>
    <t>ОТЧЕТ  ООО "УНИВЕРСАЛ"</t>
  </si>
  <si>
    <t xml:space="preserve">ПЕРЕД СОБСТВЕННИКАМИ ПОМЕЩЕНИЙ О ВЫПОЛНЕНИИ 
ДОГОВОРА УПРАВЛЕНИЯ МНОГОКВАРТИРНЫМ ДОМОМ ЗА 2011 год 
</t>
  </si>
  <si>
    <t xml:space="preserve">1. Общие сведения о многоквартирном доме </t>
  </si>
  <si>
    <t xml:space="preserve">Общая площадь многоквартирного дома    -2859,2 кв.м </t>
  </si>
  <si>
    <t>за 2017 год</t>
  </si>
  <si>
    <t xml:space="preserve">2. Отчет по затратам на содержание, ремонт 
общего имущества в многоквартирном доме и коммунальные услуги
за отчетный период -2014год
</t>
  </si>
  <si>
    <t>№п/п</t>
  </si>
  <si>
    <t>виды услуг</t>
  </si>
  <si>
    <t xml:space="preserve">Стоимость (работ) услуг 
руб./ кв. м общей   
площади
</t>
  </si>
  <si>
    <t>Площадь дома кв.м</t>
  </si>
  <si>
    <t>Задолженность собственников и нанимателей помещений на 01.01.2018, руб</t>
  </si>
  <si>
    <t>Содержание общего имущества, в том числе</t>
  </si>
  <si>
    <t>1.1.</t>
  </si>
  <si>
    <t>Управление многоквартирным домом</t>
  </si>
  <si>
    <t>1.2</t>
  </si>
  <si>
    <t>Содержание помещений общего имущества</t>
  </si>
  <si>
    <t>1.3</t>
  </si>
  <si>
    <t>Содержание инженерных сетей</t>
  </si>
  <si>
    <t>1.4</t>
  </si>
  <si>
    <t>Содержание конструк. элементов здания</t>
  </si>
  <si>
    <t>1.5</t>
  </si>
  <si>
    <t>Содержание газового оборудования</t>
  </si>
  <si>
    <t>1.6</t>
  </si>
  <si>
    <t xml:space="preserve">Содержание систем вентиляции </t>
  </si>
  <si>
    <t>1.7</t>
  </si>
  <si>
    <t>Содержание благоустройства</t>
  </si>
  <si>
    <t>2</t>
  </si>
  <si>
    <t>Текущий ремонт</t>
  </si>
  <si>
    <t>3</t>
  </si>
  <si>
    <t>300 руб.</t>
  </si>
  <si>
    <t xml:space="preserve">12мес </t>
  </si>
  <si>
    <t>4</t>
  </si>
  <si>
    <t>Электроэнергия</t>
  </si>
  <si>
    <t>виды работ</t>
  </si>
  <si>
    <t xml:space="preserve">Стоимость работы (услуги)
в расчете на единицу измерения
(на 1 кв. метр общей площади помещений в многоквартирном доме)
</t>
  </si>
  <si>
    <t>1</t>
  </si>
  <si>
    <t xml:space="preserve">Текущий ремонт жилищного фонда, в том числе:                  </t>
  </si>
  <si>
    <t>ИТОГО</t>
  </si>
  <si>
    <t>Учет расходо по текущему ремонту</t>
  </si>
  <si>
    <t>Сумма</t>
  </si>
  <si>
    <t xml:space="preserve"> </t>
  </si>
  <si>
    <t>Остаток на 01.01.2017 год</t>
  </si>
  <si>
    <t>долг жителей</t>
  </si>
  <si>
    <t>Остаток средств на 01.01.2018</t>
  </si>
  <si>
    <t>Директор ООО "УНИВЕРСАЛ"   _____________________П.А.Червинский</t>
  </si>
  <si>
    <r>
      <t xml:space="preserve">                                     Адрес многоквартирного дома : </t>
    </r>
    <r>
      <rPr>
        <b/>
        <sz val="11"/>
        <color theme="1"/>
        <rFont val="Times New Roman"/>
        <family val="1"/>
        <charset val="204"/>
      </rPr>
      <t>п. Воротынск, Сиреневый бульвар д.№2</t>
    </r>
    <r>
      <rPr>
        <sz val="11"/>
        <color theme="1"/>
        <rFont val="Times New Roman"/>
        <family val="1"/>
        <charset val="204"/>
      </rPr>
      <t xml:space="preserve">
</t>
    </r>
  </si>
  <si>
    <t>2018 год</t>
  </si>
  <si>
    <t>Начислено в 2018 г., руб</t>
  </si>
  <si>
    <t>Поступило средств в 2018 г., руб</t>
  </si>
  <si>
    <t>Задолженн. собственник и нанимател помещений на 01.01.2018, руб</t>
  </si>
  <si>
    <t>Аренда стены под оборудованием интернет Ростелеком</t>
  </si>
  <si>
    <t>Аренда  под оборудованием интернет ПАО "ВымпелКом"</t>
  </si>
  <si>
    <t>4мес.</t>
  </si>
  <si>
    <t>250 руб</t>
  </si>
  <si>
    <t>4.40/4.60</t>
  </si>
  <si>
    <t>Отчет о фактически выполненных работах по ремонту общего имущества в многоквартирном доме  за 2018 год</t>
  </si>
  <si>
    <t>Начислено за 2018 год</t>
  </si>
  <si>
    <t>Выполнено работ  за 2018 год</t>
  </si>
  <si>
    <t>Аренда под оборудованием  интернет</t>
  </si>
  <si>
    <t>Выполнен. работы в 2018 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</si>
</sst>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0" fillId="0" borderId="0" xfId="0"/>
    <xf numFmtId="0" fontId="1" fillId="0" borderId="0" xfId="1"/>
    <xf numFmtId="2" fontId="1" fillId="0" borderId="0" xfId="1" applyNumberFormat="1"/>
    <xf numFmtId="0" fontId="2" fillId="0" borderId="0" xfId="1" applyFont="1"/>
    <xf numFmtId="0" fontId="3" fillId="0" borderId="0" xfId="1" applyFont="1"/>
    <xf numFmtId="0" fontId="1" fillId="0" borderId="0" xfId="1" applyAlignment="1">
      <alignment horizontal="center"/>
    </xf>
    <xf numFmtId="0" fontId="1" fillId="0" borderId="0" xfId="1" applyAlignment="1"/>
    <xf numFmtId="2" fontId="3" fillId="0" borderId="0" xfId="1" applyNumberFormat="1" applyFont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1" applyFont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2" fontId="6" fillId="0" borderId="0" xfId="1" applyNumberFormat="1" applyFont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1" applyBorder="1"/>
    <xf numFmtId="49" fontId="4" fillId="2" borderId="13" xfId="1" applyNumberFormat="1" applyFont="1" applyFill="1" applyBorder="1" applyAlignment="1">
      <alignment horizontal="center" vertical="center" wrapText="1"/>
    </xf>
    <xf numFmtId="2" fontId="4" fillId="2" borderId="7" xfId="1" applyNumberFormat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2" fontId="7" fillId="0" borderId="12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2" fontId="4" fillId="2" borderId="22" xfId="1" applyNumberFormat="1" applyFont="1" applyFill="1" applyBorder="1" applyAlignment="1">
      <alignment horizontal="center" vertical="center" wrapText="1"/>
    </xf>
    <xf numFmtId="2" fontId="5" fillId="2" borderId="22" xfId="1" applyNumberFormat="1" applyFont="1" applyFill="1" applyBorder="1" applyAlignment="1">
      <alignment horizontal="center" vertical="center" wrapText="1"/>
    </xf>
    <xf numFmtId="2" fontId="9" fillId="2" borderId="23" xfId="1" applyNumberFormat="1" applyFont="1" applyFill="1" applyBorder="1" applyAlignment="1">
      <alignment horizontal="center" vertical="center" wrapText="1"/>
    </xf>
    <xf numFmtId="2" fontId="9" fillId="2" borderId="24" xfId="1" applyNumberFormat="1" applyFont="1" applyFill="1" applyBorder="1" applyAlignment="1">
      <alignment horizontal="center" vertical="center" wrapText="1"/>
    </xf>
    <xf numFmtId="2" fontId="9" fillId="2" borderId="25" xfId="1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2" fontId="4" fillId="2" borderId="26" xfId="1" applyNumberFormat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4" fillId="0" borderId="1" xfId="0" applyFont="1" applyBorder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" fontId="8" fillId="0" borderId="3" xfId="1" applyNumberFormat="1" applyFont="1" applyBorder="1" applyAlignment="1">
      <alignment horizontal="center" vertical="center"/>
    </xf>
    <xf numFmtId="2" fontId="8" fillId="0" borderId="4" xfId="1" applyNumberFormat="1" applyFont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7" xfId="1" applyNumberFormat="1" applyFont="1" applyFill="1" applyBorder="1" applyAlignment="1">
      <alignment horizontal="center" vertical="center" wrapText="1"/>
    </xf>
    <xf numFmtId="2" fontId="9" fillId="2" borderId="3" xfId="1" applyNumberFormat="1" applyFont="1" applyFill="1" applyBorder="1" applyAlignment="1">
      <alignment horizontal="center" vertical="center" wrapText="1"/>
    </xf>
    <xf numFmtId="2" fontId="9" fillId="2" borderId="4" xfId="1" applyNumberFormat="1" applyFont="1" applyFill="1" applyBorder="1" applyAlignment="1">
      <alignment horizontal="center" vertical="center" wrapText="1"/>
    </xf>
    <xf numFmtId="2" fontId="9" fillId="2" borderId="2" xfId="1" applyNumberFormat="1" applyFont="1" applyFill="1" applyBorder="1" applyAlignment="1">
      <alignment horizontal="center" vertical="center" wrapText="1"/>
    </xf>
    <xf numFmtId="2" fontId="9" fillId="2" borderId="5" xfId="1" applyNumberFormat="1" applyFont="1" applyFill="1" applyBorder="1" applyAlignment="1">
      <alignment horizontal="center" vertical="center" wrapText="1"/>
    </xf>
    <xf numFmtId="2" fontId="9" fillId="2" borderId="9" xfId="1" applyNumberFormat="1" applyFont="1" applyFill="1" applyBorder="1" applyAlignment="1">
      <alignment horizontal="center" vertical="center" wrapText="1"/>
    </xf>
    <xf numFmtId="2" fontId="9" fillId="2" borderId="22" xfId="1" applyNumberFormat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2" borderId="20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workbookViewId="0">
      <selection activeCell="O16" sqref="O16"/>
    </sheetView>
  </sheetViews>
  <sheetFormatPr defaultRowHeight="15"/>
  <cols>
    <col min="1" max="1" width="7.28515625" customWidth="1"/>
    <col min="3" max="3" width="32.5703125" customWidth="1"/>
    <col min="4" max="4" width="9" customWidth="1"/>
    <col min="5" max="6" width="9.140625" hidden="1" customWidth="1"/>
    <col min="8" max="8" width="10.7109375" customWidth="1"/>
    <col min="9" max="9" width="11.85546875" customWidth="1"/>
    <col min="10" max="10" width="11.28515625" customWidth="1"/>
    <col min="11" max="11" width="12.5703125" customWidth="1"/>
    <col min="12" max="12" width="13.140625" customWidth="1"/>
  </cols>
  <sheetData>
    <row r="1" spans="1:23" ht="15.75">
      <c r="A1" s="4"/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4"/>
      <c r="O1" s="1"/>
      <c r="P1" s="1"/>
      <c r="Q1" s="1"/>
      <c r="R1" s="1"/>
      <c r="S1" s="1"/>
      <c r="T1" s="1"/>
      <c r="U1" s="1"/>
      <c r="V1" s="1"/>
      <c r="W1" s="1"/>
    </row>
    <row r="2" spans="1:23" ht="15.75">
      <c r="A2" s="4"/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4"/>
      <c r="O2" s="1"/>
      <c r="P2" s="1"/>
      <c r="Q2" s="1"/>
      <c r="R2" s="1"/>
      <c r="S2" s="1"/>
      <c r="T2" s="1"/>
      <c r="U2" s="1"/>
      <c r="V2" s="1"/>
      <c r="W2" s="1"/>
    </row>
    <row r="3" spans="1:23">
      <c r="A3" s="2"/>
      <c r="B3" s="12"/>
      <c r="C3" s="71" t="s">
        <v>2</v>
      </c>
      <c r="D3" s="71"/>
      <c r="E3" s="71"/>
      <c r="F3" s="71"/>
      <c r="G3" s="71"/>
      <c r="H3" s="71"/>
      <c r="I3" s="71"/>
      <c r="J3" s="71"/>
      <c r="K3" s="13"/>
      <c r="L3" s="12"/>
      <c r="M3" s="12"/>
      <c r="N3" s="2"/>
      <c r="O3" s="1"/>
      <c r="P3" s="1"/>
      <c r="Q3" s="1"/>
      <c r="R3" s="1"/>
      <c r="S3" s="1"/>
      <c r="T3" s="1"/>
      <c r="U3" s="1"/>
      <c r="V3" s="1"/>
      <c r="W3" s="1"/>
    </row>
    <row r="4" spans="1:23">
      <c r="A4" s="2"/>
      <c r="B4" s="76" t="s">
        <v>45</v>
      </c>
      <c r="C4" s="71"/>
      <c r="D4" s="71"/>
      <c r="E4" s="71"/>
      <c r="F4" s="71"/>
      <c r="G4" s="71"/>
      <c r="H4" s="71"/>
      <c r="I4" s="71"/>
      <c r="J4" s="71"/>
      <c r="K4" s="12"/>
      <c r="L4" s="12"/>
      <c r="M4" s="12"/>
      <c r="N4" s="2"/>
      <c r="O4" s="1"/>
      <c r="P4" s="1"/>
      <c r="Q4" s="1"/>
      <c r="R4" s="1"/>
      <c r="S4" s="1"/>
      <c r="T4" s="1"/>
      <c r="U4" s="1"/>
      <c r="V4" s="1"/>
      <c r="W4" s="1"/>
    </row>
    <row r="5" spans="1:23">
      <c r="A5" s="2"/>
      <c r="B5" s="77" t="s">
        <v>3</v>
      </c>
      <c r="C5" s="77"/>
      <c r="D5" s="77"/>
      <c r="E5" s="77"/>
      <c r="F5" s="77"/>
      <c r="G5" s="77"/>
      <c r="H5" s="77"/>
      <c r="I5" s="77"/>
      <c r="J5" s="77"/>
      <c r="K5" s="12"/>
      <c r="L5" s="12"/>
      <c r="M5" s="12"/>
      <c r="N5" s="2"/>
      <c r="O5" s="1"/>
      <c r="P5" s="1"/>
      <c r="Q5" s="1"/>
      <c r="R5" s="1"/>
      <c r="S5" s="1"/>
      <c r="T5" s="1"/>
      <c r="U5" s="1"/>
      <c r="V5" s="1"/>
      <c r="W5" s="1"/>
    </row>
    <row r="6" spans="1:23">
      <c r="A6" s="1"/>
      <c r="B6" s="14"/>
      <c r="C6" s="14"/>
      <c r="D6" s="14"/>
      <c r="E6" s="15" t="s">
        <v>4</v>
      </c>
      <c r="F6" s="15"/>
      <c r="G6" s="15" t="s">
        <v>46</v>
      </c>
      <c r="H6" s="15"/>
      <c r="I6" s="15"/>
      <c r="J6" s="15"/>
      <c r="K6" s="15"/>
      <c r="L6" s="14"/>
      <c r="M6" s="14"/>
      <c r="N6" s="45"/>
      <c r="O6" s="1"/>
      <c r="P6" s="1"/>
      <c r="Q6" s="1"/>
      <c r="R6" s="1"/>
      <c r="S6" s="1"/>
      <c r="T6" s="1"/>
      <c r="U6" s="1"/>
      <c r="V6" s="1"/>
      <c r="W6" s="1"/>
    </row>
    <row r="7" spans="1:23">
      <c r="A7" s="2"/>
      <c r="B7" s="78" t="s">
        <v>5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46"/>
      <c r="O7" s="1"/>
      <c r="P7" s="1"/>
      <c r="Q7" s="1"/>
      <c r="R7" s="1"/>
      <c r="S7" s="1"/>
      <c r="T7" s="1"/>
      <c r="U7" s="1"/>
      <c r="V7" s="1"/>
      <c r="W7" s="1"/>
    </row>
    <row r="8" spans="1:23" ht="135">
      <c r="A8" s="16" t="s">
        <v>6</v>
      </c>
      <c r="B8" s="79" t="s">
        <v>7</v>
      </c>
      <c r="C8" s="79"/>
      <c r="D8" s="79" t="s">
        <v>8</v>
      </c>
      <c r="E8" s="79"/>
      <c r="F8" s="79"/>
      <c r="G8" s="16" t="s">
        <v>9</v>
      </c>
      <c r="H8" s="16" t="s">
        <v>47</v>
      </c>
      <c r="I8" s="16" t="s">
        <v>48</v>
      </c>
      <c r="J8" s="63" t="s">
        <v>59</v>
      </c>
      <c r="K8" s="16" t="s">
        <v>49</v>
      </c>
      <c r="L8" s="16" t="s">
        <v>10</v>
      </c>
      <c r="M8" s="2"/>
      <c r="N8" s="46"/>
      <c r="O8" s="1"/>
      <c r="P8" s="1"/>
      <c r="Q8" s="1"/>
      <c r="R8" s="1"/>
      <c r="S8" s="1"/>
      <c r="T8" s="1"/>
      <c r="U8" s="1"/>
      <c r="V8" s="1"/>
      <c r="W8" s="1"/>
    </row>
    <row r="9" spans="1:23">
      <c r="A9" s="17">
        <v>1</v>
      </c>
      <c r="B9" s="74" t="s">
        <v>11</v>
      </c>
      <c r="C9" s="74"/>
      <c r="D9" s="75">
        <v>9</v>
      </c>
      <c r="E9" s="75"/>
      <c r="F9" s="75"/>
      <c r="G9" s="18">
        <v>2859.2</v>
      </c>
      <c r="H9" s="19">
        <v>308793.59999999998</v>
      </c>
      <c r="I9" s="20">
        <v>310052.92</v>
      </c>
      <c r="J9" s="19">
        <v>308793.59999999998</v>
      </c>
      <c r="K9" s="21">
        <v>30245.37</v>
      </c>
      <c r="L9" s="21">
        <v>28884.07</v>
      </c>
      <c r="M9" s="2"/>
      <c r="N9" s="2"/>
      <c r="O9" s="1"/>
      <c r="P9" s="1"/>
      <c r="Q9" s="1"/>
      <c r="R9" s="1"/>
      <c r="S9" s="1"/>
      <c r="T9" s="1"/>
      <c r="U9" s="1"/>
      <c r="V9" s="1"/>
      <c r="W9" s="1"/>
    </row>
    <row r="10" spans="1:23">
      <c r="A10" s="22" t="s">
        <v>12</v>
      </c>
      <c r="B10" s="72" t="s">
        <v>13</v>
      </c>
      <c r="C10" s="72"/>
      <c r="D10" s="73">
        <v>2.69</v>
      </c>
      <c r="E10" s="73"/>
      <c r="F10" s="73"/>
      <c r="G10" s="18">
        <v>2859.2</v>
      </c>
      <c r="H10" s="23">
        <f>H9/D9*D10</f>
        <v>92294.975999999981</v>
      </c>
      <c r="I10" s="23">
        <f>I9/D9*D10</f>
        <v>92671.372755555552</v>
      </c>
      <c r="J10" s="64">
        <v>92294.98</v>
      </c>
      <c r="K10" s="24">
        <v>9005.98</v>
      </c>
      <c r="L10" s="24">
        <f>L9/D9*D10</f>
        <v>8633.1275888888886</v>
      </c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25" t="s">
        <v>14</v>
      </c>
      <c r="B11" s="72" t="s">
        <v>15</v>
      </c>
      <c r="C11" s="72"/>
      <c r="D11" s="80">
        <v>1.1200000000000001</v>
      </c>
      <c r="E11" s="73"/>
      <c r="F11" s="73"/>
      <c r="G11" s="18">
        <v>2859.2</v>
      </c>
      <c r="H11" s="23">
        <f>H9/D9*D11</f>
        <v>38427.647999999994</v>
      </c>
      <c r="I11" s="23">
        <f>I9/D9*D11</f>
        <v>38584.36337777778</v>
      </c>
      <c r="J11" s="64">
        <v>38427.65</v>
      </c>
      <c r="K11" s="24">
        <v>4988.7299999999996</v>
      </c>
      <c r="L11" s="24">
        <f>L9/D9*D11</f>
        <v>3594.4620444444445</v>
      </c>
      <c r="M11" s="2"/>
      <c r="N11" s="2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25" t="s">
        <v>16</v>
      </c>
      <c r="B12" s="72" t="s">
        <v>17</v>
      </c>
      <c r="C12" s="72"/>
      <c r="D12" s="73">
        <v>1.44</v>
      </c>
      <c r="E12" s="73"/>
      <c r="F12" s="73"/>
      <c r="G12" s="18">
        <v>2859.2</v>
      </c>
      <c r="H12" s="23">
        <f>H9/D9*D12</f>
        <v>49406.975999999988</v>
      </c>
      <c r="I12" s="23">
        <f>I9/D9*D12</f>
        <v>49608.467199999999</v>
      </c>
      <c r="J12" s="64">
        <v>49406.98</v>
      </c>
      <c r="K12" s="24">
        <v>3650.1</v>
      </c>
      <c r="L12" s="24">
        <f>L9/D9*D12</f>
        <v>4621.4511999999995</v>
      </c>
      <c r="M12" s="2"/>
      <c r="N12" s="2"/>
      <c r="O12" s="1"/>
      <c r="P12" s="1"/>
      <c r="Q12" s="1"/>
      <c r="R12" s="1"/>
      <c r="S12" s="1"/>
      <c r="T12" s="1"/>
      <c r="U12" s="1"/>
      <c r="V12" s="1"/>
      <c r="W12" s="1"/>
    </row>
    <row r="13" spans="1:23">
      <c r="A13" s="25" t="s">
        <v>18</v>
      </c>
      <c r="B13" s="72" t="s">
        <v>19</v>
      </c>
      <c r="C13" s="72"/>
      <c r="D13" s="73">
        <v>1.06</v>
      </c>
      <c r="E13" s="73"/>
      <c r="F13" s="73"/>
      <c r="G13" s="18">
        <v>2859.2</v>
      </c>
      <c r="H13" s="23">
        <f>H9/D9*D13</f>
        <v>36369.023999999998</v>
      </c>
      <c r="I13" s="23">
        <f>I9/D9*D13</f>
        <v>36517.343911111107</v>
      </c>
      <c r="J13" s="64">
        <v>36369.019999999997</v>
      </c>
      <c r="K13" s="24">
        <v>2133.23</v>
      </c>
      <c r="L13" s="24">
        <f>L9/D9*D13</f>
        <v>3401.9015777777777</v>
      </c>
      <c r="M13" s="2"/>
      <c r="N13" s="2"/>
      <c r="O13" s="1"/>
      <c r="P13" s="1"/>
      <c r="Q13" s="1"/>
      <c r="R13" s="1"/>
      <c r="S13" s="1"/>
      <c r="T13" s="1"/>
      <c r="U13" s="1"/>
      <c r="V13" s="1"/>
      <c r="W13" s="1"/>
    </row>
    <row r="14" spans="1:23">
      <c r="A14" s="25" t="s">
        <v>20</v>
      </c>
      <c r="B14" s="98" t="s">
        <v>21</v>
      </c>
      <c r="C14" s="98"/>
      <c r="D14" s="97">
        <v>0.08</v>
      </c>
      <c r="E14" s="97"/>
      <c r="F14" s="97"/>
      <c r="G14" s="17">
        <v>2859.2</v>
      </c>
      <c r="H14" s="24">
        <f>H9/D9*D14</f>
        <v>2744.8319999999994</v>
      </c>
      <c r="I14" s="24">
        <f>I9/D9*D14</f>
        <v>2756.0259555555554</v>
      </c>
      <c r="J14" s="24">
        <v>2744.83</v>
      </c>
      <c r="K14" s="24">
        <v>168.87</v>
      </c>
      <c r="L14" s="24">
        <f>L9/D9*D14</f>
        <v>256.74728888888887</v>
      </c>
      <c r="M14" s="2"/>
      <c r="N14" s="2"/>
      <c r="O14" s="1"/>
      <c r="P14" s="1"/>
      <c r="Q14" s="1"/>
      <c r="R14" s="1"/>
      <c r="S14" s="1"/>
      <c r="T14" s="1"/>
      <c r="U14" s="1"/>
      <c r="V14" s="1"/>
      <c r="W14" s="1"/>
    </row>
    <row r="15" spans="1:23">
      <c r="A15" s="44" t="s">
        <v>22</v>
      </c>
      <c r="B15" s="81" t="s">
        <v>23</v>
      </c>
      <c r="C15" s="82"/>
      <c r="D15" s="123">
        <v>0.19</v>
      </c>
      <c r="E15" s="124"/>
      <c r="F15" s="125"/>
      <c r="G15" s="17">
        <v>2859.2</v>
      </c>
      <c r="H15" s="24">
        <f>H9/D9*D15</f>
        <v>6518.9759999999987</v>
      </c>
      <c r="I15" s="24">
        <f>I9/D9*D15</f>
        <v>6545.561644444444</v>
      </c>
      <c r="J15" s="24">
        <v>6518.98</v>
      </c>
      <c r="K15" s="24">
        <v>192.44</v>
      </c>
      <c r="L15" s="24">
        <f>L9/D9*D15</f>
        <v>609.77481111111103</v>
      </c>
      <c r="M15" s="2"/>
      <c r="N15" s="2"/>
      <c r="O15" s="1"/>
      <c r="P15" s="1"/>
      <c r="Q15" s="1"/>
      <c r="R15" s="1"/>
      <c r="S15" s="1"/>
      <c r="T15" s="1"/>
      <c r="U15" s="1"/>
      <c r="V15" s="1"/>
      <c r="W15" s="1"/>
    </row>
    <row r="16" spans="1:23">
      <c r="A16" s="121" t="s">
        <v>24</v>
      </c>
      <c r="B16" s="83" t="s">
        <v>25</v>
      </c>
      <c r="C16" s="84"/>
      <c r="D16" s="124">
        <v>2.42</v>
      </c>
      <c r="E16" s="124"/>
      <c r="F16" s="125"/>
      <c r="G16" s="26">
        <v>2859.2</v>
      </c>
      <c r="H16" s="24">
        <f>H9/D9*D16</f>
        <v>83031.167999999991</v>
      </c>
      <c r="I16" s="24">
        <f>I9/D9*D16</f>
        <v>83369.785155555554</v>
      </c>
      <c r="J16" s="24">
        <v>83031.17</v>
      </c>
      <c r="K16" s="24">
        <v>10106.02</v>
      </c>
      <c r="L16" s="24">
        <f>L9/D9*D16</f>
        <v>7766.6054888888884</v>
      </c>
      <c r="M16" s="2"/>
      <c r="N16" s="2"/>
      <c r="O16" s="1"/>
      <c r="P16" s="1"/>
      <c r="Q16" s="1"/>
      <c r="R16" s="1"/>
      <c r="S16" s="1"/>
      <c r="T16" s="1"/>
      <c r="U16" s="1"/>
      <c r="V16" s="1"/>
      <c r="W16" s="1"/>
    </row>
    <row r="17" spans="1:23" hidden="1">
      <c r="A17" s="122"/>
      <c r="B17" s="85"/>
      <c r="C17" s="86"/>
      <c r="D17" s="126"/>
      <c r="E17" s="126"/>
      <c r="F17" s="127"/>
      <c r="G17" s="39"/>
      <c r="H17" s="48"/>
      <c r="I17" s="48"/>
      <c r="J17" s="48"/>
      <c r="K17" s="48"/>
      <c r="L17" s="48"/>
      <c r="M17" s="2"/>
      <c r="N17" s="2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thickBot="1">
      <c r="A18" s="47"/>
      <c r="B18" s="134"/>
      <c r="C18" s="135"/>
      <c r="D18" s="57"/>
      <c r="E18" s="58"/>
      <c r="F18" s="59">
        <v>0</v>
      </c>
      <c r="G18" s="60"/>
      <c r="H18" s="61"/>
      <c r="I18" s="61"/>
      <c r="J18" s="61"/>
      <c r="K18" s="61"/>
      <c r="L18" s="61"/>
      <c r="M18" s="2"/>
      <c r="N18" s="2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47" t="s">
        <v>26</v>
      </c>
      <c r="B19" s="129" t="s">
        <v>27</v>
      </c>
      <c r="C19" s="130"/>
      <c r="D19" s="128">
        <v>2</v>
      </c>
      <c r="E19" s="128"/>
      <c r="F19" s="128"/>
      <c r="G19" s="54">
        <v>2859.2</v>
      </c>
      <c r="H19" s="55">
        <v>68620.800000000003</v>
      </c>
      <c r="I19" s="55">
        <v>68923.75</v>
      </c>
      <c r="J19" s="55">
        <v>0</v>
      </c>
      <c r="K19" s="56">
        <v>6721.32</v>
      </c>
      <c r="L19" s="56">
        <v>6418.37</v>
      </c>
      <c r="M19" s="2"/>
      <c r="N19" s="2"/>
      <c r="O19" s="1"/>
      <c r="P19" s="1"/>
      <c r="Q19" s="1"/>
      <c r="R19" s="1"/>
      <c r="S19" s="1"/>
      <c r="T19" s="1"/>
      <c r="U19" s="1"/>
      <c r="V19" s="1"/>
      <c r="W19" s="1"/>
    </row>
    <row r="20" spans="1:23" ht="33" customHeight="1">
      <c r="A20" s="53" t="s">
        <v>28</v>
      </c>
      <c r="B20" s="90" t="s">
        <v>50</v>
      </c>
      <c r="C20" s="91"/>
      <c r="D20" s="87" t="s">
        <v>29</v>
      </c>
      <c r="E20" s="88"/>
      <c r="F20" s="89"/>
      <c r="G20" s="51" t="s">
        <v>30</v>
      </c>
      <c r="H20" s="52">
        <v>3600</v>
      </c>
      <c r="I20" s="52">
        <v>3600</v>
      </c>
      <c r="J20" s="52"/>
      <c r="K20" s="52"/>
      <c r="L20" s="5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1" customFormat="1" ht="33" customHeight="1">
      <c r="A21" s="53" t="s">
        <v>31</v>
      </c>
      <c r="B21" s="94" t="s">
        <v>51</v>
      </c>
      <c r="C21" s="93"/>
      <c r="D21" s="49" t="s">
        <v>53</v>
      </c>
      <c r="E21" s="62"/>
      <c r="F21" s="50"/>
      <c r="G21" s="51" t="s">
        <v>52</v>
      </c>
      <c r="H21" s="52">
        <v>1000</v>
      </c>
      <c r="I21" s="52">
        <v>1000</v>
      </c>
      <c r="J21" s="52"/>
      <c r="K21" s="52"/>
      <c r="L21" s="5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>
      <c r="A22" s="28" t="s">
        <v>31</v>
      </c>
      <c r="B22" s="92" t="s">
        <v>32</v>
      </c>
      <c r="C22" s="93"/>
      <c r="D22" s="96" t="s">
        <v>54</v>
      </c>
      <c r="E22" s="96"/>
      <c r="F22" s="96"/>
      <c r="G22" s="31">
        <v>2859.2</v>
      </c>
      <c r="H22" s="32">
        <v>368178.44</v>
      </c>
      <c r="I22" s="32">
        <v>374931.06</v>
      </c>
      <c r="J22" s="32">
        <v>368178.44</v>
      </c>
      <c r="K22" s="32">
        <v>39951.83</v>
      </c>
      <c r="L22" s="32">
        <v>33199.21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>
      <c r="A23" s="28"/>
      <c r="B23" s="94"/>
      <c r="C23" s="93"/>
      <c r="D23" s="95"/>
      <c r="E23" s="95"/>
      <c r="F23" s="95"/>
      <c r="G23" s="30"/>
      <c r="H23" s="29"/>
      <c r="I23" s="29"/>
      <c r="J23" s="29"/>
      <c r="K23" s="29"/>
      <c r="L23" s="29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>
      <c r="A24" s="28"/>
      <c r="B24" s="94"/>
      <c r="C24" s="93"/>
      <c r="D24" s="150"/>
      <c r="E24" s="151"/>
      <c r="F24" s="152"/>
      <c r="G24" s="33"/>
      <c r="H24" s="34"/>
      <c r="I24" s="34"/>
      <c r="J24" s="34"/>
      <c r="K24" s="35"/>
      <c r="L24" s="3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>
      <c r="A25" s="36"/>
      <c r="B25" s="74"/>
      <c r="C25" s="74"/>
      <c r="D25" s="74"/>
      <c r="E25" s="74"/>
      <c r="F25" s="74"/>
      <c r="G25" s="27"/>
      <c r="H25" s="21"/>
      <c r="I25" s="21"/>
      <c r="J25" s="21"/>
      <c r="K25" s="21"/>
      <c r="L25" s="2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>
      <c r="A26" s="36"/>
      <c r="B26" s="74"/>
      <c r="C26" s="74"/>
      <c r="D26" s="74"/>
      <c r="E26" s="74"/>
      <c r="F26" s="74"/>
      <c r="G26" s="27"/>
      <c r="H26" s="21"/>
      <c r="I26" s="21"/>
      <c r="J26" s="21"/>
      <c r="K26" s="21"/>
      <c r="L26" s="21"/>
      <c r="M26" s="3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>
      <c r="A27" s="36"/>
      <c r="B27" s="74"/>
      <c r="C27" s="74"/>
      <c r="D27" s="74"/>
      <c r="E27" s="74"/>
      <c r="F27" s="74"/>
      <c r="G27" s="27"/>
      <c r="H27" s="21"/>
      <c r="I27" s="21"/>
      <c r="J27" s="21"/>
      <c r="K27" s="21"/>
      <c r="L27" s="21"/>
      <c r="M27" s="3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>
      <c r="A28" s="36"/>
      <c r="B28" s="74"/>
      <c r="C28" s="74"/>
      <c r="D28" s="74"/>
      <c r="E28" s="74"/>
      <c r="F28" s="74"/>
      <c r="G28" s="27"/>
      <c r="H28" s="21"/>
      <c r="I28" s="21"/>
      <c r="J28" s="21"/>
      <c r="K28" s="21"/>
      <c r="L28" s="2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>
      <c r="A29" s="9"/>
      <c r="B29" s="149"/>
      <c r="C29" s="149"/>
      <c r="D29" s="149"/>
      <c r="E29" s="149"/>
      <c r="F29" s="149"/>
      <c r="G29" s="10"/>
      <c r="H29" s="11"/>
      <c r="I29" s="11"/>
      <c r="J29" s="11"/>
      <c r="K29" s="11"/>
      <c r="L29" s="1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>
      <c r="A30" s="101" t="s">
        <v>55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>
      <c r="A31" s="103"/>
      <c r="B31" s="103"/>
      <c r="C31" s="103"/>
      <c r="D31" s="103"/>
      <c r="E31" s="103"/>
      <c r="F31" s="103"/>
      <c r="G31" s="103"/>
      <c r="H31" s="103"/>
      <c r="I31" s="103"/>
      <c r="J31" s="104"/>
      <c r="K31" s="104"/>
      <c r="L31" s="10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>
      <c r="A32" s="28" t="s">
        <v>6</v>
      </c>
      <c r="B32" s="79" t="s">
        <v>33</v>
      </c>
      <c r="C32" s="79"/>
      <c r="D32" s="79"/>
      <c r="E32" s="79"/>
      <c r="F32" s="79"/>
      <c r="G32" s="100" t="s">
        <v>34</v>
      </c>
      <c r="H32" s="100"/>
      <c r="I32" s="100"/>
      <c r="J32" s="99"/>
      <c r="K32" s="99"/>
      <c r="L32" s="99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>
      <c r="A33" s="28" t="s">
        <v>35</v>
      </c>
      <c r="B33" s="95" t="s">
        <v>36</v>
      </c>
      <c r="C33" s="95"/>
      <c r="D33" s="95"/>
      <c r="E33" s="95"/>
      <c r="F33" s="95"/>
      <c r="G33" s="119">
        <v>0</v>
      </c>
      <c r="H33" s="119"/>
      <c r="I33" s="119"/>
      <c r="J33" s="120"/>
      <c r="K33" s="120"/>
      <c r="L33" s="120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  <row r="34" spans="1:23">
      <c r="A34" s="28"/>
      <c r="B34" s="79"/>
      <c r="C34" s="79"/>
      <c r="D34" s="79"/>
      <c r="E34" s="79"/>
      <c r="F34" s="79"/>
      <c r="G34" s="117"/>
      <c r="H34" s="117"/>
      <c r="I34" s="117"/>
      <c r="J34" s="112"/>
      <c r="K34" s="112"/>
      <c r="L34" s="112"/>
      <c r="M34" s="8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>
      <c r="A35" s="28"/>
      <c r="B35" s="113"/>
      <c r="C35" s="79"/>
      <c r="D35" s="79"/>
      <c r="E35" s="79"/>
      <c r="F35" s="79"/>
      <c r="G35" s="118"/>
      <c r="H35" s="118"/>
      <c r="I35" s="118"/>
      <c r="J35" s="114"/>
      <c r="K35" s="114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</row>
    <row r="36" spans="1:23">
      <c r="A36" s="28"/>
      <c r="B36" s="79"/>
      <c r="C36" s="79"/>
      <c r="D36" s="79"/>
      <c r="E36" s="79"/>
      <c r="F36" s="79"/>
      <c r="G36" s="117"/>
      <c r="H36" s="117"/>
      <c r="I36" s="117"/>
      <c r="J36" s="114"/>
      <c r="K36" s="114"/>
      <c r="L36" s="114"/>
      <c r="M36" s="5"/>
      <c r="N36" s="7"/>
      <c r="O36" s="7"/>
      <c r="P36" s="7"/>
      <c r="Q36" s="7"/>
      <c r="R36" s="7"/>
      <c r="S36" s="7"/>
      <c r="T36" s="7"/>
      <c r="U36" s="7"/>
      <c r="V36" s="6"/>
      <c r="W36" s="6"/>
    </row>
    <row r="37" spans="1:23">
      <c r="A37" s="28"/>
      <c r="B37" s="113"/>
      <c r="C37" s="79"/>
      <c r="D37" s="79"/>
      <c r="E37" s="79"/>
      <c r="F37" s="79"/>
      <c r="G37" s="136"/>
      <c r="H37" s="137"/>
      <c r="I37" s="138"/>
      <c r="J37" s="43"/>
      <c r="K37" s="43"/>
      <c r="L37" s="43"/>
      <c r="M37" s="5"/>
      <c r="N37" s="7"/>
      <c r="O37" s="7"/>
      <c r="P37" s="7"/>
      <c r="Q37" s="7"/>
      <c r="R37" s="7"/>
      <c r="S37" s="7"/>
      <c r="T37" s="7"/>
      <c r="U37" s="7"/>
      <c r="V37" s="6"/>
      <c r="W37" s="6"/>
    </row>
    <row r="38" spans="1:23">
      <c r="A38" s="28"/>
      <c r="B38" s="106" t="s">
        <v>37</v>
      </c>
      <c r="C38" s="107"/>
      <c r="D38" s="107"/>
      <c r="E38" s="107"/>
      <c r="F38" s="108"/>
      <c r="G38" s="109">
        <v>0</v>
      </c>
      <c r="H38" s="110"/>
      <c r="I38" s="111"/>
      <c r="J38" s="114"/>
      <c r="K38" s="114"/>
      <c r="L38" s="114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6"/>
    </row>
    <row r="40" spans="1:23">
      <c r="A40" s="14"/>
      <c r="B40" s="65" t="s">
        <v>38</v>
      </c>
      <c r="C40" s="65"/>
      <c r="D40" s="37"/>
      <c r="E40" s="26" t="s">
        <v>39</v>
      </c>
      <c r="F40" s="37" t="s">
        <v>39</v>
      </c>
      <c r="G40" s="37"/>
      <c r="H40" s="14"/>
      <c r="I40" s="14" t="s">
        <v>40</v>
      </c>
      <c r="J40" s="14"/>
      <c r="K40" s="14"/>
      <c r="L40" s="1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>
      <c r="A41" s="12"/>
      <c r="B41" s="67" t="s">
        <v>41</v>
      </c>
      <c r="C41" s="67"/>
      <c r="D41" s="139">
        <v>-37376.949999999997</v>
      </c>
      <c r="E41" s="132"/>
      <c r="F41" s="132"/>
      <c r="G41" s="133"/>
      <c r="H41" s="38" t="s">
        <v>42</v>
      </c>
      <c r="I41" s="38"/>
      <c r="J41" s="38"/>
      <c r="K41" s="38"/>
      <c r="L41" s="3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>
      <c r="A42" s="12"/>
      <c r="B42" s="66" t="s">
        <v>56</v>
      </c>
      <c r="C42" s="66"/>
      <c r="D42" s="140">
        <v>68620.800000000003</v>
      </c>
      <c r="E42" s="141"/>
      <c r="F42" s="141"/>
      <c r="G42" s="142"/>
      <c r="H42" s="38"/>
      <c r="I42" s="38"/>
      <c r="J42" s="38"/>
      <c r="K42" s="38"/>
      <c r="L42" s="38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>
      <c r="A43" s="12"/>
      <c r="B43" s="66" t="s">
        <v>58</v>
      </c>
      <c r="C43" s="66"/>
      <c r="D43" s="143">
        <v>4600</v>
      </c>
      <c r="E43" s="144"/>
      <c r="F43" s="144"/>
      <c r="G43" s="145"/>
      <c r="H43" s="38"/>
      <c r="I43" s="38"/>
      <c r="J43" s="38"/>
      <c r="K43" s="38"/>
      <c r="L43" s="3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>
      <c r="A44" s="14"/>
      <c r="B44" s="68" t="s">
        <v>57</v>
      </c>
      <c r="C44" s="68"/>
      <c r="D44" s="146">
        <v>0</v>
      </c>
      <c r="E44" s="147"/>
      <c r="F44" s="147"/>
      <c r="G44" s="148"/>
      <c r="H44" s="14"/>
      <c r="I44" s="14"/>
      <c r="J44" s="14"/>
      <c r="K44" s="14"/>
      <c r="L44" s="1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>
      <c r="A45" s="14"/>
      <c r="B45" s="65" t="s">
        <v>43</v>
      </c>
      <c r="C45" s="65"/>
      <c r="D45" s="131">
        <v>35843.85</v>
      </c>
      <c r="E45" s="132"/>
      <c r="F45" s="132"/>
      <c r="G45" s="133"/>
      <c r="H45" s="14"/>
      <c r="I45" s="14"/>
      <c r="J45" s="14"/>
      <c r="K45" s="14"/>
      <c r="L45" s="1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>
      <c r="A46" s="40"/>
      <c r="B46" s="40"/>
      <c r="C46" s="40"/>
      <c r="D46" s="40"/>
      <c r="E46" s="41"/>
      <c r="F46" s="40"/>
      <c r="G46" s="40"/>
      <c r="H46" s="14"/>
      <c r="I46" s="14"/>
      <c r="J46" s="14"/>
      <c r="K46" s="14"/>
      <c r="L46" s="1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>
      <c r="A47" s="40"/>
      <c r="B47" s="40"/>
      <c r="C47" s="42" t="s">
        <v>44</v>
      </c>
      <c r="D47" s="40"/>
      <c r="E47" s="41"/>
      <c r="F47" s="40"/>
      <c r="G47" s="40"/>
      <c r="H47" s="14"/>
      <c r="I47" s="14"/>
      <c r="J47" s="14"/>
      <c r="K47" s="14"/>
      <c r="L47" s="1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>
      <c r="A48" s="40"/>
      <c r="B48" s="40"/>
      <c r="C48" s="40"/>
      <c r="D48" s="40"/>
      <c r="E48" s="41"/>
      <c r="F48" s="40"/>
      <c r="G48" s="40"/>
      <c r="H48" s="14"/>
      <c r="I48" s="14"/>
      <c r="J48" s="14"/>
      <c r="K48" s="14"/>
      <c r="L48" s="1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>
      <c r="A49" s="40"/>
      <c r="B49" s="40"/>
      <c r="C49" s="40"/>
      <c r="D49" s="40"/>
      <c r="E49" s="41"/>
      <c r="F49" s="40"/>
      <c r="G49" s="40"/>
      <c r="H49" s="14"/>
      <c r="I49" s="14"/>
      <c r="J49" s="14"/>
      <c r="K49" s="14"/>
      <c r="L49" s="1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</sheetData>
  <mergeCells count="83">
    <mergeCell ref="D45:G45"/>
    <mergeCell ref="B18:C18"/>
    <mergeCell ref="B37:F37"/>
    <mergeCell ref="G37:I37"/>
    <mergeCell ref="D41:G41"/>
    <mergeCell ref="D42:G42"/>
    <mergeCell ref="D43:G43"/>
    <mergeCell ref="D44:G44"/>
    <mergeCell ref="G36:I36"/>
    <mergeCell ref="B32:F32"/>
    <mergeCell ref="B26:C26"/>
    <mergeCell ref="B25:C25"/>
    <mergeCell ref="D25:F25"/>
    <mergeCell ref="B29:C29"/>
    <mergeCell ref="D29:F29"/>
    <mergeCell ref="D24:F24"/>
    <mergeCell ref="A16:A17"/>
    <mergeCell ref="D15:F15"/>
    <mergeCell ref="D16:F16"/>
    <mergeCell ref="D17:F17"/>
    <mergeCell ref="D19:F19"/>
    <mergeCell ref="B19:C19"/>
    <mergeCell ref="M33:W33"/>
    <mergeCell ref="B34:F34"/>
    <mergeCell ref="G34:I34"/>
    <mergeCell ref="G35:I35"/>
    <mergeCell ref="B33:F33"/>
    <mergeCell ref="G33:I33"/>
    <mergeCell ref="J35:L35"/>
    <mergeCell ref="J33:L33"/>
    <mergeCell ref="M39:V39"/>
    <mergeCell ref="B38:F38"/>
    <mergeCell ref="G38:I38"/>
    <mergeCell ref="J34:L34"/>
    <mergeCell ref="B35:F35"/>
    <mergeCell ref="J38:L38"/>
    <mergeCell ref="M35:W35"/>
    <mergeCell ref="B36:F36"/>
    <mergeCell ref="J36:L36"/>
    <mergeCell ref="J32:L32"/>
    <mergeCell ref="G32:I32"/>
    <mergeCell ref="A30:L31"/>
    <mergeCell ref="B27:C27"/>
    <mergeCell ref="D27:F27"/>
    <mergeCell ref="B28:C28"/>
    <mergeCell ref="D28:F28"/>
    <mergeCell ref="B22:C22"/>
    <mergeCell ref="B24:C24"/>
    <mergeCell ref="D26:F26"/>
    <mergeCell ref="D23:F23"/>
    <mergeCell ref="D12:F12"/>
    <mergeCell ref="B23:C23"/>
    <mergeCell ref="D22:F22"/>
    <mergeCell ref="B12:C12"/>
    <mergeCell ref="B13:C13"/>
    <mergeCell ref="D14:F14"/>
    <mergeCell ref="B14:C14"/>
    <mergeCell ref="D13:F13"/>
    <mergeCell ref="B21:C21"/>
    <mergeCell ref="D11:F11"/>
    <mergeCell ref="B11:C11"/>
    <mergeCell ref="B15:C15"/>
    <mergeCell ref="B16:C17"/>
    <mergeCell ref="D20:F20"/>
    <mergeCell ref="B20:C20"/>
    <mergeCell ref="B1:M1"/>
    <mergeCell ref="B2:M2"/>
    <mergeCell ref="C3:J3"/>
    <mergeCell ref="B10:C10"/>
    <mergeCell ref="D10:F10"/>
    <mergeCell ref="B9:C9"/>
    <mergeCell ref="D9:F9"/>
    <mergeCell ref="B4:J4"/>
    <mergeCell ref="B5:J5"/>
    <mergeCell ref="B7:M7"/>
    <mergeCell ref="D8:F8"/>
    <mergeCell ref="B8:C8"/>
    <mergeCell ref="B45:C45"/>
    <mergeCell ref="B43:C43"/>
    <mergeCell ref="B40:C40"/>
    <mergeCell ref="B41:C41"/>
    <mergeCell ref="B42:C42"/>
    <mergeCell ref="B44:C4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cp:lastPrinted>2019-03-18T11:55:12Z</cp:lastPrinted>
  <dcterms:created xsi:type="dcterms:W3CDTF">2019-03-18T11:54:33Z</dcterms:created>
  <dcterms:modified xsi:type="dcterms:W3CDTF">2019-03-18T12:41:10Z</dcterms:modified>
</cp:coreProperties>
</file>