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29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E46" i="1"/>
  <c r="L18"/>
  <c r="L17"/>
  <c r="L16"/>
  <c r="L15"/>
  <c r="L14"/>
  <c r="L13"/>
  <c r="L12"/>
</calcChain>
</file>

<file path=xl/sharedStrings.xml><?xml version="1.0" encoding="utf-8"?>
<sst xmlns="http://schemas.openxmlformats.org/spreadsheetml/2006/main" count="71" uniqueCount="66">
  <si>
    <t xml:space="preserve">
ОТЧЕТ УПРАВЛЯЮЩЕЙ ОРГАНИЗАЦИИ 
</t>
  </si>
  <si>
    <t>ОТЧЕТ  ООО "УНИВЕРСАЛ"</t>
  </si>
  <si>
    <t xml:space="preserve">ПЕРЕД СОБСТВЕННИКАМИ ПОМЕЩЕНИЙ О ВЫПОЛНЕНИИ 
ДОГОВОРА УПРАВЛЕНИЯ МНОГОКВАРТИРНЫМ ДОМОМ ЗА 2011 год 
</t>
  </si>
  <si>
    <t xml:space="preserve">1. Общие сведения о многоквартирном доме </t>
  </si>
  <si>
    <t>Общая площадь многоквартирного дома    4204,2 кв.м</t>
  </si>
  <si>
    <t xml:space="preserve">2. Отчет по затратам на содержание, ремонт 
общего имущества в многоквартирном доме и коммунальные услуги
за отчетный период -2014год
</t>
  </si>
  <si>
    <t>№п/п</t>
  </si>
  <si>
    <t>виды услуг</t>
  </si>
  <si>
    <t xml:space="preserve">Стоимость (работ) услуг 
руб./ кв. м общей   
площади
</t>
  </si>
  <si>
    <t>Содержание общего имущества, в том числе</t>
  </si>
  <si>
    <t>1.1.</t>
  </si>
  <si>
    <t>Управление многоквартирным домом</t>
  </si>
  <si>
    <t>1.2</t>
  </si>
  <si>
    <t>Содержание помещений общего имущества</t>
  </si>
  <si>
    <t>1.3</t>
  </si>
  <si>
    <t>Содержание инженерных сетей</t>
  </si>
  <si>
    <t>1.4</t>
  </si>
  <si>
    <t>Содержание конструк. элементов здания</t>
  </si>
  <si>
    <t>1.5</t>
  </si>
  <si>
    <t>Содержание газового оборудования</t>
  </si>
  <si>
    <t>1.6</t>
  </si>
  <si>
    <t xml:space="preserve">Содержание систем вентиляции </t>
  </si>
  <si>
    <t>1.7</t>
  </si>
  <si>
    <t>Содержание благоустройства</t>
  </si>
  <si>
    <t>2</t>
  </si>
  <si>
    <t>Текущий ремонт</t>
  </si>
  <si>
    <t>3</t>
  </si>
  <si>
    <t>Утилизация ТБО</t>
  </si>
  <si>
    <t>4</t>
  </si>
  <si>
    <t>Вывоз мусора</t>
  </si>
  <si>
    <t>5</t>
  </si>
  <si>
    <t>месяц</t>
  </si>
  <si>
    <t>Электроэнергия</t>
  </si>
  <si>
    <t xml:space="preserve">Установлено 2 единицы оборудования </t>
  </si>
  <si>
    <t>ОАО "Ростелеком"</t>
  </si>
  <si>
    <t>виды работ</t>
  </si>
  <si>
    <t xml:space="preserve">Стоимость работы (услуги)
в расчете на единицу измерения
(на 1 кв. метр общей площади помещений в многоквартирном доме)
</t>
  </si>
  <si>
    <t>1</t>
  </si>
  <si>
    <t xml:space="preserve">Текущий ремонт жилищного фонда, в том числе:                  </t>
  </si>
  <si>
    <t>1.1</t>
  </si>
  <si>
    <t>УЧЕТ РАСХОДОВ ПО ТЕКУЩЕМУ РЕМОНТУ</t>
  </si>
  <si>
    <t>Сумма</t>
  </si>
  <si>
    <t>Начислено за оборудование интернет</t>
  </si>
  <si>
    <t xml:space="preserve">Выполнено работ </t>
  </si>
  <si>
    <t>Остаток на 01.01.2016 год</t>
  </si>
  <si>
    <t>Директор ООО "УНИВЕРСАЛ"   _____________________П.А.Червинский</t>
  </si>
  <si>
    <t>2016 год</t>
  </si>
  <si>
    <t>Начислено в 2016 г., руб</t>
  </si>
  <si>
    <t>Поступило средств в 2016 г., руб</t>
  </si>
  <si>
    <t>Выполненные работы в 2016 г</t>
  </si>
  <si>
    <t>Задолженность собственников и нанимателей помещений на 01.01.2017, руб</t>
  </si>
  <si>
    <t>замена общедомовых приборов учета ГВС и ХВС (3шт)</t>
  </si>
  <si>
    <t>ремонт 3-го подъезда</t>
  </si>
  <si>
    <t>установка 2-х скамеек</t>
  </si>
  <si>
    <t>ремонт канализации</t>
  </si>
  <si>
    <t>Отчет о фактически выполненных работах по ремонту общего имущества в многоквартирном доме  за 2016 год</t>
  </si>
  <si>
    <t>Начислено за 2016 год</t>
  </si>
  <si>
    <t>Пл-дь дома кв.м</t>
  </si>
  <si>
    <t>Задолженнсоть собственников  и нанимателей  помещений на 01.01.2016, руб</t>
  </si>
  <si>
    <t>3,94/4,23</t>
  </si>
  <si>
    <t>Остаток на 01.01.2017 год</t>
  </si>
  <si>
    <r>
      <t xml:space="preserve">Адрес многоквартирного дома : </t>
    </r>
    <r>
      <rPr>
        <b/>
        <sz val="11"/>
        <color theme="1"/>
        <rFont val="Times New Roman"/>
        <family val="1"/>
        <charset val="204"/>
      </rPr>
      <t>п. Воротынск, ул. Школьная д.7</t>
    </r>
    <r>
      <rPr>
        <sz val="11"/>
        <color theme="1"/>
        <rFont val="Times New Roman"/>
        <family val="1"/>
        <charset val="204"/>
      </rPr>
      <t xml:space="preserve">
</t>
    </r>
  </si>
  <si>
    <t>0,78/0,8</t>
  </si>
  <si>
    <t>1,5</t>
  </si>
  <si>
    <t>замена почтовых ящиков</t>
  </si>
  <si>
    <t>долг за жителями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</si>
</sst>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sz val="9"/>
      <color indexed="8"/>
      <name val="Calibri"/>
      <family val="2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0" fontId="3" fillId="0" borderId="0" xfId="1" applyFont="1"/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1" fillId="0" borderId="0" xfId="1" applyAlignment="1"/>
    <xf numFmtId="2" fontId="3" fillId="0" borderId="0" xfId="1" applyNumberFormat="1" applyFont="1"/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1" applyFont="1"/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2" fontId="9" fillId="2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2" fontId="12" fillId="2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2" fontId="8" fillId="2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2" fontId="12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2" fontId="13" fillId="0" borderId="1" xfId="1" applyNumberFormat="1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6" fillId="0" borderId="1" xfId="0" applyFont="1" applyBorder="1"/>
    <xf numFmtId="0" fontId="6" fillId="0" borderId="1" xfId="1" applyFont="1" applyBorder="1" applyAlignment="1">
      <alignment horizontal="left"/>
    </xf>
    <xf numFmtId="0" fontId="8" fillId="0" borderId="1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6" fillId="0" borderId="1" xfId="1" applyFont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Fill="1" applyBorder="1"/>
    <xf numFmtId="2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wrapText="1"/>
    </xf>
    <xf numFmtId="0" fontId="9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2" fontId="12" fillId="2" borderId="1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5" fillId="0" borderId="0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/>
    </xf>
    <xf numFmtId="0" fontId="1" fillId="0" borderId="0" xfId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/>
    </xf>
    <xf numFmtId="2" fontId="4" fillId="0" borderId="0" xfId="1" applyNumberFormat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3" fillId="0" borderId="0" xfId="1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2" fontId="9" fillId="0" borderId="3" xfId="1" applyNumberFormat="1" applyFont="1" applyBorder="1" applyAlignment="1">
      <alignment horizontal="center" vertical="center"/>
    </xf>
    <xf numFmtId="2" fontId="9" fillId="0" borderId="4" xfId="1" applyNumberFormat="1" applyFont="1" applyBorder="1" applyAlignment="1">
      <alignment horizontal="center" vertical="center"/>
    </xf>
    <xf numFmtId="2" fontId="9" fillId="0" borderId="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7"/>
  <sheetViews>
    <sheetView tabSelected="1" topLeftCell="A19" workbookViewId="0">
      <selection activeCell="E51" sqref="E51"/>
    </sheetView>
  </sheetViews>
  <sheetFormatPr defaultRowHeight="15"/>
  <cols>
    <col min="1" max="1" width="3.7109375" customWidth="1"/>
    <col min="2" max="2" width="0.140625" customWidth="1"/>
    <col min="3" max="3" width="42.28515625" customWidth="1"/>
    <col min="4" max="4" width="6.5703125" hidden="1" customWidth="1"/>
    <col min="5" max="5" width="10.42578125" customWidth="1"/>
    <col min="6" max="6" width="4.7109375" hidden="1" customWidth="1"/>
    <col min="7" max="7" width="7.5703125" customWidth="1"/>
    <col min="8" max="8" width="10.7109375" customWidth="1"/>
    <col min="9" max="9" width="10.42578125" customWidth="1"/>
    <col min="10" max="10" width="14.42578125" customWidth="1"/>
    <col min="11" max="11" width="15" customWidth="1"/>
    <col min="12" max="12" width="15.5703125" customWidth="1"/>
  </cols>
  <sheetData>
    <row r="1" spans="1:14" ht="15.7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5.75">
      <c r="A2" s="4"/>
      <c r="B2" s="60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4"/>
    </row>
    <row r="3" spans="1:14" ht="15.75">
      <c r="A3" s="4"/>
      <c r="B3" s="61" t="s">
        <v>2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4"/>
    </row>
    <row r="4" spans="1:14" ht="15.75">
      <c r="A4" s="1"/>
      <c r="B4" s="15"/>
      <c r="C4" s="15"/>
      <c r="D4" s="15"/>
      <c r="E4" s="15"/>
      <c r="F4" s="15"/>
      <c r="G4" s="15"/>
      <c r="H4" s="16" t="s">
        <v>46</v>
      </c>
      <c r="I4" s="15"/>
      <c r="J4" s="15"/>
      <c r="K4" s="15"/>
      <c r="L4" s="15"/>
      <c r="M4" s="15"/>
      <c r="N4" s="1"/>
    </row>
    <row r="5" spans="1:14">
      <c r="A5" s="2"/>
      <c r="B5" s="17"/>
      <c r="C5" s="62" t="s">
        <v>3</v>
      </c>
      <c r="D5" s="62"/>
      <c r="E5" s="62"/>
      <c r="F5" s="62"/>
      <c r="G5" s="62"/>
      <c r="H5" s="62"/>
      <c r="I5" s="62"/>
      <c r="J5" s="62"/>
      <c r="K5" s="18"/>
      <c r="L5" s="17"/>
      <c r="M5" s="17"/>
      <c r="N5" s="2"/>
    </row>
    <row r="6" spans="1:14">
      <c r="A6" s="2"/>
      <c r="B6" s="65" t="s">
        <v>61</v>
      </c>
      <c r="C6" s="62"/>
      <c r="D6" s="62"/>
      <c r="E6" s="62"/>
      <c r="F6" s="62"/>
      <c r="G6" s="62"/>
      <c r="H6" s="62"/>
      <c r="I6" s="62"/>
      <c r="J6" s="62"/>
      <c r="K6" s="17"/>
      <c r="L6" s="17"/>
      <c r="M6" s="17"/>
      <c r="N6" s="2"/>
    </row>
    <row r="7" spans="1:14">
      <c r="A7" s="2"/>
      <c r="B7" s="66" t="s">
        <v>4</v>
      </c>
      <c r="C7" s="66"/>
      <c r="D7" s="66"/>
      <c r="E7" s="66"/>
      <c r="F7" s="66"/>
      <c r="G7" s="66"/>
      <c r="H7" s="66"/>
      <c r="I7" s="66"/>
      <c r="J7" s="66"/>
      <c r="K7" s="17"/>
      <c r="L7" s="17"/>
      <c r="M7" s="17"/>
      <c r="N7" s="2"/>
    </row>
    <row r="8" spans="1:14">
      <c r="A8" s="1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"/>
    </row>
    <row r="9" spans="1:14">
      <c r="A9" s="2"/>
      <c r="B9" s="67" t="s">
        <v>5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2"/>
    </row>
    <row r="10" spans="1:14" ht="75">
      <c r="A10" s="19" t="s">
        <v>6</v>
      </c>
      <c r="B10" s="68" t="s">
        <v>7</v>
      </c>
      <c r="C10" s="68"/>
      <c r="D10" s="68" t="s">
        <v>8</v>
      </c>
      <c r="E10" s="68"/>
      <c r="F10" s="68"/>
      <c r="G10" s="19" t="s">
        <v>57</v>
      </c>
      <c r="H10" s="19" t="s">
        <v>47</v>
      </c>
      <c r="I10" s="19" t="s">
        <v>48</v>
      </c>
      <c r="J10" s="19" t="s">
        <v>49</v>
      </c>
      <c r="K10" s="19" t="s">
        <v>58</v>
      </c>
      <c r="L10" s="19" t="s">
        <v>50</v>
      </c>
      <c r="M10" s="2"/>
      <c r="N10" s="2"/>
    </row>
    <row r="11" spans="1:14">
      <c r="A11" s="20">
        <v>1</v>
      </c>
      <c r="B11" s="63" t="s">
        <v>9</v>
      </c>
      <c r="C11" s="63"/>
      <c r="D11" s="64">
        <v>8.84</v>
      </c>
      <c r="E11" s="64"/>
      <c r="F11" s="64"/>
      <c r="G11" s="21">
        <v>4204.2</v>
      </c>
      <c r="H11" s="22">
        <v>445981.68</v>
      </c>
      <c r="I11" s="23">
        <v>436334.76</v>
      </c>
      <c r="J11" s="23">
        <v>445981.68</v>
      </c>
      <c r="K11" s="23">
        <v>45587.99</v>
      </c>
      <c r="L11" s="22">
        <v>55234.91</v>
      </c>
      <c r="M11" s="3"/>
      <c r="N11" s="2"/>
    </row>
    <row r="12" spans="1:14" ht="21" customHeight="1">
      <c r="A12" s="24" t="s">
        <v>10</v>
      </c>
      <c r="B12" s="58" t="s">
        <v>11</v>
      </c>
      <c r="C12" s="58"/>
      <c r="D12" s="57">
        <v>3.19</v>
      </c>
      <c r="E12" s="57"/>
      <c r="F12" s="57"/>
      <c r="G12" s="21">
        <v>4204.2</v>
      </c>
      <c r="H12" s="25">
        <v>160936.82999999999</v>
      </c>
      <c r="I12" s="25">
        <v>157455.64000000001</v>
      </c>
      <c r="J12" s="25">
        <v>160936.82999999999</v>
      </c>
      <c r="K12" s="26">
        <v>16450.87</v>
      </c>
      <c r="L12" s="26">
        <f>L11/D11*D12</f>
        <v>19932.054626696834</v>
      </c>
      <c r="M12" s="3"/>
      <c r="N12" s="2"/>
    </row>
    <row r="13" spans="1:14">
      <c r="A13" s="27" t="s">
        <v>12</v>
      </c>
      <c r="B13" s="58" t="s">
        <v>13</v>
      </c>
      <c r="C13" s="58"/>
      <c r="D13" s="56">
        <v>1.48</v>
      </c>
      <c r="E13" s="57"/>
      <c r="F13" s="57"/>
      <c r="G13" s="21">
        <v>4204.2</v>
      </c>
      <c r="H13" s="25">
        <v>74666.62</v>
      </c>
      <c r="I13" s="25">
        <v>73051.520000000004</v>
      </c>
      <c r="J13" s="25">
        <v>74666.62</v>
      </c>
      <c r="K13" s="26">
        <v>7632.38</v>
      </c>
      <c r="L13" s="26">
        <f>L11/D11*D13</f>
        <v>9247.4736199095041</v>
      </c>
      <c r="M13" s="3"/>
      <c r="N13" s="2"/>
    </row>
    <row r="14" spans="1:14">
      <c r="A14" s="27" t="s">
        <v>14</v>
      </c>
      <c r="B14" s="58" t="s">
        <v>15</v>
      </c>
      <c r="C14" s="58"/>
      <c r="D14" s="57">
        <v>1.0900000000000001</v>
      </c>
      <c r="E14" s="57"/>
      <c r="F14" s="57"/>
      <c r="G14" s="21">
        <v>4204.2</v>
      </c>
      <c r="H14" s="25">
        <v>54990.95</v>
      </c>
      <c r="I14" s="25">
        <v>53801.46</v>
      </c>
      <c r="J14" s="25">
        <v>54990.95</v>
      </c>
      <c r="K14" s="26">
        <v>5621.14</v>
      </c>
      <c r="L14" s="26">
        <f>L11/D11*D14</f>
        <v>6810.6393552036216</v>
      </c>
      <c r="M14" s="3"/>
      <c r="N14" s="2"/>
    </row>
    <row r="15" spans="1:14">
      <c r="A15" s="27" t="s">
        <v>16</v>
      </c>
      <c r="B15" s="58" t="s">
        <v>17</v>
      </c>
      <c r="C15" s="58"/>
      <c r="D15" s="57">
        <v>0.08</v>
      </c>
      <c r="E15" s="57"/>
      <c r="F15" s="57"/>
      <c r="G15" s="21">
        <v>4204.2</v>
      </c>
      <c r="H15" s="25">
        <v>4036.03</v>
      </c>
      <c r="I15" s="25">
        <v>3948.73</v>
      </c>
      <c r="J15" s="25">
        <v>4036.03</v>
      </c>
      <c r="K15" s="26">
        <v>412.56</v>
      </c>
      <c r="L15" s="26">
        <f>L11/D11*D15</f>
        <v>499.8634389140272</v>
      </c>
      <c r="M15" s="3"/>
      <c r="N15" s="2"/>
    </row>
    <row r="16" spans="1:14">
      <c r="A16" s="27" t="s">
        <v>18</v>
      </c>
      <c r="B16" s="71" t="s">
        <v>19</v>
      </c>
      <c r="C16" s="71"/>
      <c r="D16" s="70">
        <v>0.05</v>
      </c>
      <c r="E16" s="70"/>
      <c r="F16" s="70"/>
      <c r="G16" s="20">
        <v>4204.2</v>
      </c>
      <c r="H16" s="26">
        <v>2522.52</v>
      </c>
      <c r="I16" s="26">
        <v>2467.96</v>
      </c>
      <c r="J16" s="26">
        <v>2522.52</v>
      </c>
      <c r="K16" s="26">
        <v>257.85000000000002</v>
      </c>
      <c r="L16" s="26">
        <f>L11/D11*D16</f>
        <v>312.41464932126701</v>
      </c>
      <c r="M16" s="3"/>
      <c r="N16" s="2"/>
    </row>
    <row r="17" spans="1:23">
      <c r="A17" s="27" t="s">
        <v>20</v>
      </c>
      <c r="B17" s="28"/>
      <c r="C17" s="28" t="s">
        <v>21</v>
      </c>
      <c r="D17" s="29"/>
      <c r="E17" s="30">
        <v>0.35</v>
      </c>
      <c r="F17" s="29"/>
      <c r="G17" s="20">
        <v>4204.2</v>
      </c>
      <c r="H17" s="26">
        <v>17657.650000000001</v>
      </c>
      <c r="I17" s="26">
        <v>17275.7</v>
      </c>
      <c r="J17" s="26">
        <v>17657.650000000001</v>
      </c>
      <c r="K17" s="26">
        <v>1804.95</v>
      </c>
      <c r="L17" s="26">
        <f>L11/D11*E17</f>
        <v>2186.902545248869</v>
      </c>
      <c r="M17" s="3"/>
      <c r="N17" s="2"/>
      <c r="O17" s="1"/>
      <c r="P17" s="1"/>
      <c r="Q17" s="1"/>
      <c r="R17" s="1"/>
      <c r="S17" s="1"/>
      <c r="T17" s="1"/>
      <c r="U17" s="1"/>
      <c r="V17" s="1"/>
      <c r="W17" s="1"/>
    </row>
    <row r="18" spans="1:23">
      <c r="A18" s="27" t="s">
        <v>22</v>
      </c>
      <c r="B18" s="28"/>
      <c r="C18" s="28" t="s">
        <v>23</v>
      </c>
      <c r="D18" s="29"/>
      <c r="E18" s="30">
        <v>2.6</v>
      </c>
      <c r="F18" s="29"/>
      <c r="G18" s="30">
        <v>4204.2</v>
      </c>
      <c r="H18" s="26">
        <v>131171.07999999999</v>
      </c>
      <c r="I18" s="26">
        <v>128333.75</v>
      </c>
      <c r="J18" s="26">
        <v>131171.07999999999</v>
      </c>
      <c r="K18" s="26">
        <v>13408.24</v>
      </c>
      <c r="L18" s="26">
        <f>L11/D11*E18</f>
        <v>16245.561764705884</v>
      </c>
      <c r="M18" s="3"/>
      <c r="N18" s="2"/>
      <c r="O18" s="1"/>
      <c r="P18" s="1"/>
      <c r="Q18" s="1"/>
      <c r="R18" s="1"/>
      <c r="S18" s="1"/>
      <c r="T18" s="1"/>
      <c r="U18" s="1"/>
      <c r="V18" s="1"/>
      <c r="W18" s="1"/>
    </row>
    <row r="19" spans="1:23">
      <c r="A19" s="27"/>
      <c r="B19" s="28"/>
      <c r="C19" s="28"/>
      <c r="D19" s="29"/>
      <c r="E19" s="30"/>
      <c r="F19" s="29"/>
      <c r="G19" s="30"/>
      <c r="H19" s="26"/>
      <c r="I19" s="26"/>
      <c r="J19" s="26"/>
      <c r="K19" s="26"/>
      <c r="L19" s="26"/>
      <c r="M19" s="3"/>
      <c r="N19" s="2"/>
      <c r="O19" s="1"/>
      <c r="P19" s="1"/>
      <c r="Q19" s="1"/>
      <c r="R19" s="1"/>
      <c r="S19" s="1"/>
      <c r="T19" s="1"/>
      <c r="U19" s="1"/>
      <c r="V19" s="1"/>
      <c r="W19" s="1"/>
    </row>
    <row r="20" spans="1:23">
      <c r="A20" s="27" t="s">
        <v>24</v>
      </c>
      <c r="B20" s="28"/>
      <c r="C20" s="31" t="s">
        <v>25</v>
      </c>
      <c r="D20" s="29"/>
      <c r="E20" s="32">
        <v>3.16</v>
      </c>
      <c r="F20" s="29"/>
      <c r="G20" s="30">
        <v>4204.2</v>
      </c>
      <c r="H20" s="26">
        <v>159423.12</v>
      </c>
      <c r="I20" s="26">
        <v>155924.79999999999</v>
      </c>
      <c r="J20" s="26">
        <v>127472.83</v>
      </c>
      <c r="K20" s="26">
        <v>16514.89</v>
      </c>
      <c r="L20" s="33">
        <v>20013.21</v>
      </c>
      <c r="M20" s="2"/>
      <c r="N20" s="2"/>
      <c r="O20" s="1"/>
      <c r="P20" s="1"/>
      <c r="Q20" s="1"/>
      <c r="R20" s="1"/>
      <c r="S20" s="1"/>
      <c r="T20" s="1"/>
      <c r="U20" s="1"/>
      <c r="V20" s="1"/>
      <c r="W20" s="1"/>
    </row>
    <row r="21" spans="1:23">
      <c r="A21" s="34" t="s">
        <v>26</v>
      </c>
      <c r="B21" s="78" t="s">
        <v>27</v>
      </c>
      <c r="C21" s="78"/>
      <c r="D21" s="78">
        <v>1.41</v>
      </c>
      <c r="E21" s="78"/>
      <c r="F21" s="78"/>
      <c r="G21" s="35">
        <v>4204.2</v>
      </c>
      <c r="H21" s="36">
        <v>53351.82</v>
      </c>
      <c r="I21" s="36">
        <v>58614.82</v>
      </c>
      <c r="J21" s="36">
        <v>53351.82</v>
      </c>
      <c r="K21" s="36">
        <v>8116.78</v>
      </c>
      <c r="L21" s="37">
        <v>2853.78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>
      <c r="A22" s="34" t="s">
        <v>28</v>
      </c>
      <c r="B22" s="78" t="s">
        <v>29</v>
      </c>
      <c r="C22" s="68"/>
      <c r="D22" s="78" t="s">
        <v>62</v>
      </c>
      <c r="E22" s="78"/>
      <c r="F22" s="78"/>
      <c r="G22" s="35">
        <v>4204.2</v>
      </c>
      <c r="H22" s="36">
        <v>29765.34</v>
      </c>
      <c r="I22" s="36">
        <v>32683.200000000001</v>
      </c>
      <c r="J22" s="36">
        <v>29765.34</v>
      </c>
      <c r="K22" s="36">
        <v>4508</v>
      </c>
      <c r="L22" s="37">
        <v>1590.14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>
      <c r="A23" s="34" t="s">
        <v>30</v>
      </c>
      <c r="B23" s="75" t="s">
        <v>32</v>
      </c>
      <c r="C23" s="76"/>
      <c r="D23" s="80" t="s">
        <v>59</v>
      </c>
      <c r="E23" s="80"/>
      <c r="F23" s="80"/>
      <c r="G23" s="38">
        <v>4204.2</v>
      </c>
      <c r="H23" s="39">
        <v>598949.6</v>
      </c>
      <c r="I23" s="39">
        <v>586268.46</v>
      </c>
      <c r="J23" s="39">
        <v>598949.6</v>
      </c>
      <c r="K23" s="39">
        <v>54793.34</v>
      </c>
      <c r="L23" s="39">
        <v>67474.48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>
      <c r="A24" s="34"/>
      <c r="B24" s="77"/>
      <c r="C24" s="76"/>
      <c r="D24" s="79"/>
      <c r="E24" s="79"/>
      <c r="F24" s="79"/>
      <c r="G24" s="40"/>
      <c r="H24" s="37"/>
      <c r="I24" s="37"/>
      <c r="J24" s="37"/>
      <c r="K24" s="37"/>
      <c r="L24" s="37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>
      <c r="A25" s="34"/>
      <c r="B25" s="77"/>
      <c r="C25" s="76"/>
      <c r="D25" s="72"/>
      <c r="E25" s="73"/>
      <c r="F25" s="74"/>
      <c r="G25" s="41"/>
      <c r="H25" s="42"/>
      <c r="I25" s="42"/>
      <c r="J25" s="42"/>
      <c r="K25" s="43"/>
      <c r="L25" s="4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>
      <c r="A26" s="44"/>
      <c r="B26" s="63" t="s">
        <v>33</v>
      </c>
      <c r="C26" s="63"/>
      <c r="D26" s="63">
        <v>300</v>
      </c>
      <c r="E26" s="63"/>
      <c r="F26" s="63"/>
      <c r="G26" s="31" t="s">
        <v>31</v>
      </c>
      <c r="H26" s="22">
        <v>7200</v>
      </c>
      <c r="I26" s="22">
        <v>7200</v>
      </c>
      <c r="J26" s="22"/>
      <c r="K26" s="22"/>
      <c r="L26" s="2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>
      <c r="A27" s="44"/>
      <c r="B27" s="63" t="s">
        <v>34</v>
      </c>
      <c r="C27" s="63"/>
      <c r="D27" s="63"/>
      <c r="E27" s="63"/>
      <c r="F27" s="63"/>
      <c r="G27" s="31"/>
      <c r="H27" s="22"/>
      <c r="I27" s="22"/>
      <c r="J27" s="22"/>
      <c r="K27" s="22"/>
      <c r="L27" s="22"/>
      <c r="M27" s="3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>
      <c r="A28" s="44"/>
      <c r="B28" s="63"/>
      <c r="C28" s="63"/>
      <c r="D28" s="63"/>
      <c r="E28" s="63"/>
      <c r="F28" s="63"/>
      <c r="G28" s="31"/>
      <c r="H28" s="22"/>
      <c r="I28" s="22"/>
      <c r="J28" s="22"/>
      <c r="K28" s="22"/>
      <c r="L28" s="22"/>
      <c r="M28" s="3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>
      <c r="A29" s="10"/>
      <c r="B29" s="69"/>
      <c r="C29" s="69"/>
      <c r="D29" s="69"/>
      <c r="E29" s="69"/>
      <c r="F29" s="69"/>
      <c r="G29" s="11"/>
      <c r="H29" s="12"/>
      <c r="I29" s="12"/>
      <c r="J29" s="12"/>
      <c r="K29" s="12"/>
      <c r="L29" s="1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>
      <c r="A30" s="10"/>
      <c r="B30" s="69"/>
      <c r="C30" s="69"/>
      <c r="D30" s="69"/>
      <c r="E30" s="69"/>
      <c r="F30" s="69"/>
      <c r="G30" s="11"/>
      <c r="H30" s="12"/>
      <c r="I30" s="12"/>
      <c r="J30" s="12"/>
      <c r="K30" s="12"/>
      <c r="L30" s="1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>
      <c r="A31" s="84" t="s">
        <v>55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>
      <c r="A32" s="86"/>
      <c r="B32" s="86"/>
      <c r="C32" s="86"/>
      <c r="D32" s="86"/>
      <c r="E32" s="86"/>
      <c r="F32" s="86"/>
      <c r="G32" s="86"/>
      <c r="H32" s="86"/>
      <c r="I32" s="86"/>
      <c r="J32" s="87"/>
      <c r="K32" s="87"/>
      <c r="L32" s="87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63.75" customHeight="1">
      <c r="A33" s="34" t="s">
        <v>6</v>
      </c>
      <c r="B33" s="68" t="s">
        <v>35</v>
      </c>
      <c r="C33" s="68"/>
      <c r="D33" s="68"/>
      <c r="E33" s="68"/>
      <c r="F33" s="68"/>
      <c r="G33" s="83" t="s">
        <v>36</v>
      </c>
      <c r="H33" s="83"/>
      <c r="I33" s="83"/>
      <c r="J33" s="82"/>
      <c r="K33" s="82"/>
      <c r="L33" s="8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>
      <c r="A34" s="34" t="s">
        <v>37</v>
      </c>
      <c r="B34" s="79" t="s">
        <v>38</v>
      </c>
      <c r="C34" s="79"/>
      <c r="D34" s="79"/>
      <c r="E34" s="79"/>
      <c r="F34" s="79"/>
      <c r="G34" s="97">
        <v>153377.82999999999</v>
      </c>
      <c r="H34" s="97"/>
      <c r="I34" s="97"/>
      <c r="J34" s="98"/>
      <c r="K34" s="98"/>
      <c r="L34" s="98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</row>
    <row r="35" spans="1:23">
      <c r="A35" s="34" t="s">
        <v>39</v>
      </c>
      <c r="B35" s="68" t="s">
        <v>51</v>
      </c>
      <c r="C35" s="68"/>
      <c r="D35" s="68"/>
      <c r="E35" s="68"/>
      <c r="F35" s="68"/>
      <c r="G35" s="94">
        <v>32699</v>
      </c>
      <c r="H35" s="94"/>
      <c r="I35" s="94"/>
      <c r="J35" s="81"/>
      <c r="K35" s="81"/>
      <c r="L35" s="81"/>
      <c r="M35" s="9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>
      <c r="A36" s="34" t="s">
        <v>12</v>
      </c>
      <c r="B36" s="68" t="s">
        <v>52</v>
      </c>
      <c r="C36" s="68"/>
      <c r="D36" s="68"/>
      <c r="E36" s="68"/>
      <c r="F36" s="68"/>
      <c r="G36" s="90">
        <v>65024</v>
      </c>
      <c r="H36" s="90"/>
      <c r="I36" s="90"/>
      <c r="J36" s="91"/>
      <c r="K36" s="91"/>
      <c r="L36" s="91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</row>
    <row r="37" spans="1:23">
      <c r="A37" s="34" t="s">
        <v>14</v>
      </c>
      <c r="B37" s="68" t="s">
        <v>53</v>
      </c>
      <c r="C37" s="68"/>
      <c r="D37" s="68"/>
      <c r="E37" s="68"/>
      <c r="F37" s="68"/>
      <c r="G37" s="94">
        <v>8506</v>
      </c>
      <c r="H37" s="94"/>
      <c r="I37" s="94"/>
      <c r="J37" s="91"/>
      <c r="K37" s="91"/>
      <c r="L37" s="91"/>
      <c r="M37" s="5"/>
      <c r="N37" s="8"/>
      <c r="O37" s="8"/>
      <c r="P37" s="8"/>
      <c r="Q37" s="8"/>
      <c r="R37" s="8"/>
      <c r="S37" s="8"/>
      <c r="T37" s="8"/>
      <c r="U37" s="8"/>
      <c r="V37" s="7"/>
      <c r="W37" s="7"/>
    </row>
    <row r="38" spans="1:23">
      <c r="A38" s="34" t="s">
        <v>16</v>
      </c>
      <c r="B38" s="89" t="s">
        <v>54</v>
      </c>
      <c r="C38" s="89"/>
      <c r="D38" s="89"/>
      <c r="E38" s="89"/>
      <c r="F38" s="89"/>
      <c r="G38" s="90">
        <v>21243.83</v>
      </c>
      <c r="H38" s="90"/>
      <c r="I38" s="90"/>
      <c r="J38" s="91"/>
      <c r="K38" s="91"/>
      <c r="L38" s="91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7"/>
    </row>
    <row r="39" spans="1:23">
      <c r="A39" s="34" t="s">
        <v>63</v>
      </c>
      <c r="B39" s="99" t="s">
        <v>64</v>
      </c>
      <c r="C39" s="92"/>
      <c r="D39" s="92"/>
      <c r="E39" s="92"/>
      <c r="F39" s="93"/>
      <c r="G39" s="100">
        <v>25905</v>
      </c>
      <c r="H39" s="101"/>
      <c r="I39" s="102"/>
      <c r="J39" s="91"/>
      <c r="K39" s="91"/>
      <c r="L39" s="91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3">
      <c r="A40" s="2"/>
      <c r="B40" s="2"/>
      <c r="C40" s="17"/>
      <c r="D40" s="17"/>
      <c r="E40" s="17"/>
      <c r="F40" s="17"/>
      <c r="G40" s="17"/>
      <c r="H40" s="17"/>
      <c r="I40" s="2"/>
      <c r="J40" s="2"/>
      <c r="K40" s="2"/>
      <c r="L40" s="2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7"/>
    </row>
    <row r="41" spans="1:23">
      <c r="A41" s="1"/>
      <c r="B41" s="1"/>
      <c r="C41" s="45" t="s">
        <v>40</v>
      </c>
      <c r="D41" s="46"/>
      <c r="E41" s="30" t="s">
        <v>41</v>
      </c>
      <c r="F41" s="15"/>
      <c r="G41" s="46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>
      <c r="A42" s="2"/>
      <c r="B42" s="6"/>
      <c r="C42" s="47" t="s">
        <v>44</v>
      </c>
      <c r="D42" s="47"/>
      <c r="E42" s="48">
        <v>-33356.080000000002</v>
      </c>
      <c r="F42" s="49"/>
      <c r="G42" s="47"/>
      <c r="H42" s="49" t="s">
        <v>65</v>
      </c>
      <c r="I42" s="6"/>
      <c r="J42" s="6"/>
      <c r="K42" s="6"/>
      <c r="L42" s="6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>
      <c r="A43" s="2"/>
      <c r="B43" s="6"/>
      <c r="C43" s="47" t="s">
        <v>56</v>
      </c>
      <c r="D43" s="47"/>
      <c r="E43" s="50">
        <v>159423.12</v>
      </c>
      <c r="F43" s="49"/>
      <c r="G43" s="47"/>
      <c r="H43" s="49"/>
      <c r="I43" s="6"/>
      <c r="J43" s="6"/>
      <c r="K43" s="6"/>
      <c r="L43" s="6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>
      <c r="A44" s="1"/>
      <c r="B44" s="1"/>
      <c r="C44" s="46" t="s">
        <v>42</v>
      </c>
      <c r="D44" s="46"/>
      <c r="E44" s="30">
        <v>7200</v>
      </c>
      <c r="F44" s="15"/>
      <c r="G44" s="46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>
      <c r="A45" s="1"/>
      <c r="B45" s="1"/>
      <c r="C45" s="51" t="s">
        <v>43</v>
      </c>
      <c r="D45" s="51"/>
      <c r="E45" s="52">
        <v>153377.82999999999</v>
      </c>
      <c r="F45" s="15"/>
      <c r="G45" s="51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>
      <c r="A46" s="1"/>
      <c r="B46" s="1"/>
      <c r="C46" s="45" t="s">
        <v>60</v>
      </c>
      <c r="D46" s="45"/>
      <c r="E46" s="32">
        <f>E42+E43+E44-E45</f>
        <v>-20110.790000000008</v>
      </c>
      <c r="F46" s="46"/>
      <c r="G46" s="46"/>
      <c r="H46" s="15" t="s">
        <v>65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>
      <c r="A47" s="13"/>
      <c r="B47" s="13"/>
      <c r="C47" s="53"/>
      <c r="D47" s="53"/>
      <c r="E47" s="54"/>
      <c r="F47" s="53"/>
      <c r="G47" s="53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>
      <c r="A48" s="13"/>
      <c r="B48" s="13"/>
      <c r="C48" s="55" t="s">
        <v>45</v>
      </c>
      <c r="D48" s="53"/>
      <c r="E48" s="54"/>
      <c r="F48" s="53"/>
      <c r="G48" s="53"/>
      <c r="H48" s="15"/>
    </row>
    <row r="49" spans="1:7">
      <c r="A49" s="13"/>
      <c r="B49" s="13"/>
      <c r="C49" s="13"/>
      <c r="D49" s="13"/>
      <c r="E49" s="14"/>
      <c r="F49" s="13"/>
      <c r="G49" s="13"/>
    </row>
    <row r="50" spans="1:7">
      <c r="A50" s="13"/>
      <c r="B50" s="13"/>
      <c r="C50" s="13"/>
      <c r="D50" s="13"/>
      <c r="E50" s="14"/>
      <c r="F50" s="13"/>
      <c r="G50" s="13"/>
    </row>
    <row r="51" spans="1:7">
      <c r="A51" s="13"/>
      <c r="B51" s="13"/>
      <c r="C51" s="13"/>
      <c r="D51" s="13"/>
      <c r="E51" s="14"/>
      <c r="F51" s="13"/>
      <c r="G51" s="13"/>
    </row>
    <row r="52" spans="1:7">
      <c r="A52" s="13"/>
      <c r="B52" s="13"/>
      <c r="C52" s="13"/>
      <c r="D52" s="13"/>
      <c r="E52" s="14"/>
      <c r="F52" s="13"/>
      <c r="G52" s="13"/>
    </row>
    <row r="53" spans="1:7">
      <c r="A53" s="13"/>
      <c r="B53" s="13"/>
      <c r="C53" s="13"/>
      <c r="D53" s="13"/>
      <c r="E53" s="14"/>
      <c r="F53" s="13"/>
      <c r="G53" s="13"/>
    </row>
    <row r="54" spans="1:7">
      <c r="A54" s="13"/>
      <c r="B54" s="13"/>
      <c r="C54" s="13"/>
      <c r="D54" s="13"/>
      <c r="E54" s="14"/>
      <c r="F54" s="13"/>
      <c r="G54" s="13"/>
    </row>
    <row r="55" spans="1:7">
      <c r="A55" s="13"/>
      <c r="B55" s="13"/>
      <c r="C55" s="13"/>
      <c r="D55" s="13"/>
      <c r="E55" s="14"/>
      <c r="F55" s="13"/>
      <c r="G55" s="13"/>
    </row>
    <row r="56" spans="1:7">
      <c r="A56" s="13"/>
      <c r="B56" s="13"/>
      <c r="C56" s="13"/>
      <c r="D56" s="13"/>
      <c r="E56" s="14"/>
      <c r="F56" s="13"/>
      <c r="G56" s="13"/>
    </row>
    <row r="57" spans="1:7">
      <c r="A57" s="13"/>
      <c r="B57" s="13"/>
      <c r="C57" s="13"/>
      <c r="D57" s="13"/>
      <c r="E57" s="14"/>
      <c r="F57" s="13"/>
      <c r="G57" s="13"/>
    </row>
  </sheetData>
  <mergeCells count="67">
    <mergeCell ref="G37:I37"/>
    <mergeCell ref="J39:L39"/>
    <mergeCell ref="M36:W36"/>
    <mergeCell ref="M34:W34"/>
    <mergeCell ref="B35:F35"/>
    <mergeCell ref="G35:I35"/>
    <mergeCell ref="G36:I36"/>
    <mergeCell ref="B34:F34"/>
    <mergeCell ref="B37:F37"/>
    <mergeCell ref="G34:I34"/>
    <mergeCell ref="J37:L37"/>
    <mergeCell ref="J36:L36"/>
    <mergeCell ref="J34:L34"/>
    <mergeCell ref="M40:V40"/>
    <mergeCell ref="B38:F38"/>
    <mergeCell ref="G38:I38"/>
    <mergeCell ref="J38:L38"/>
    <mergeCell ref="M38:V38"/>
    <mergeCell ref="B39:F39"/>
    <mergeCell ref="G39:I39"/>
    <mergeCell ref="D22:F22"/>
    <mergeCell ref="B22:C22"/>
    <mergeCell ref="J35:L35"/>
    <mergeCell ref="B36:F36"/>
    <mergeCell ref="B33:F33"/>
    <mergeCell ref="B27:C27"/>
    <mergeCell ref="B26:C26"/>
    <mergeCell ref="D26:F26"/>
    <mergeCell ref="B30:C30"/>
    <mergeCell ref="D30:F30"/>
    <mergeCell ref="J33:L33"/>
    <mergeCell ref="G33:I33"/>
    <mergeCell ref="A31:L32"/>
    <mergeCell ref="B28:C28"/>
    <mergeCell ref="D28:F28"/>
    <mergeCell ref="B29:C29"/>
    <mergeCell ref="D29:F29"/>
    <mergeCell ref="B14:C14"/>
    <mergeCell ref="B15:C15"/>
    <mergeCell ref="D16:F16"/>
    <mergeCell ref="B16:C16"/>
    <mergeCell ref="D15:F15"/>
    <mergeCell ref="D25:F25"/>
    <mergeCell ref="B23:C23"/>
    <mergeCell ref="B25:C25"/>
    <mergeCell ref="D27:F27"/>
    <mergeCell ref="B21:C21"/>
    <mergeCell ref="D21:F21"/>
    <mergeCell ref="D24:F24"/>
    <mergeCell ref="D14:F14"/>
    <mergeCell ref="B24:C24"/>
    <mergeCell ref="D23:F23"/>
    <mergeCell ref="D13:F13"/>
    <mergeCell ref="B13:C13"/>
    <mergeCell ref="A1:N1"/>
    <mergeCell ref="B2:M2"/>
    <mergeCell ref="B3:M3"/>
    <mergeCell ref="C5:J5"/>
    <mergeCell ref="B12:C12"/>
    <mergeCell ref="D12:F12"/>
    <mergeCell ref="B11:C11"/>
    <mergeCell ref="D11:F11"/>
    <mergeCell ref="B6:J6"/>
    <mergeCell ref="B7:J7"/>
    <mergeCell ref="B9:M9"/>
    <mergeCell ref="D10:F10"/>
    <mergeCell ref="B10:C10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Юзер</dc:creator>
  <cp:lastModifiedBy>Юзер</cp:lastModifiedBy>
  <cp:lastPrinted>2017-02-07T06:53:19Z</cp:lastPrinted>
  <dcterms:created xsi:type="dcterms:W3CDTF">2016-12-23T08:58:57Z</dcterms:created>
  <dcterms:modified xsi:type="dcterms:W3CDTF">2017-02-07T06:56:23Z</dcterms:modified>
</cp:coreProperties>
</file>