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015" windowHeight="91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8" i="1"/>
  <c r="J17"/>
  <c r="J16"/>
  <c r="J15"/>
  <c r="J14"/>
  <c r="J13"/>
  <c r="J12"/>
  <c r="H18"/>
  <c r="H17"/>
  <c r="H16"/>
  <c r="H15"/>
  <c r="H14"/>
  <c r="H13"/>
  <c r="H12"/>
  <c r="G18"/>
  <c r="G17"/>
  <c r="G16"/>
  <c r="G15"/>
  <c r="G14"/>
  <c r="G13"/>
  <c r="G12"/>
  <c r="F18"/>
  <c r="F17"/>
  <c r="F16"/>
  <c r="F15"/>
  <c r="F14"/>
  <c r="F13"/>
  <c r="F12"/>
</calcChain>
</file>

<file path=xl/sharedStrings.xml><?xml version="1.0" encoding="utf-8"?>
<sst xmlns="http://schemas.openxmlformats.org/spreadsheetml/2006/main" count="62" uniqueCount="58">
  <si>
    <t xml:space="preserve">
ОТЧЕТ УПРАВЛЯЮЩЕЙ ОРГАНИЗАЦИИ 
</t>
  </si>
  <si>
    <t>ОТЧЕТ  ООО "УНИВЕРСАЛ"</t>
  </si>
  <si>
    <t xml:space="preserve">ПЕРЕД СОБСТВЕННИКАМИ ПОМЕЩЕНИЙ О ВЫПОЛНЕНИИ 
ДОГОВОРА УПРАВЛЕНИЯ МНОГОКВАРТИРНЫМ ДОМОМ ЗА 2011 год 
</t>
  </si>
  <si>
    <t xml:space="preserve">1. Общие сведения о многоквартирном доме </t>
  </si>
  <si>
    <t xml:space="preserve">                           Адрес многоквартирного дома : п.Воротынск, ул.Советская д.17</t>
  </si>
  <si>
    <t>Общая площадь многоквартирного дома-1068,8 кв.м</t>
  </si>
  <si>
    <t>№п/п</t>
  </si>
  <si>
    <t>виды услуг</t>
  </si>
  <si>
    <t xml:space="preserve">Стоимость (работ) услуг 
руб./ кв. м общей   
площади
</t>
  </si>
  <si>
    <t>Площадь дома кв.м</t>
  </si>
  <si>
    <t>Содержание общего имущества, в том числе</t>
  </si>
  <si>
    <t>1.1.</t>
  </si>
  <si>
    <t>Управление многоквартирным домом</t>
  </si>
  <si>
    <t>1.2</t>
  </si>
  <si>
    <t>Содержание помещений общего имущества</t>
  </si>
  <si>
    <t>1.3</t>
  </si>
  <si>
    <t>Содержание инженерных сетей</t>
  </si>
  <si>
    <t>1.4</t>
  </si>
  <si>
    <t>Содержание конструк. элементов здания</t>
  </si>
  <si>
    <t>1.5</t>
  </si>
  <si>
    <t>Содержание газового оборудования</t>
  </si>
  <si>
    <t>1.6</t>
  </si>
  <si>
    <t xml:space="preserve">Содержание систем вентиляции </t>
  </si>
  <si>
    <t>1.7</t>
  </si>
  <si>
    <t>Содержание благоустройства</t>
  </si>
  <si>
    <t>2</t>
  </si>
  <si>
    <t>Текущий ремонт</t>
  </si>
  <si>
    <t>3</t>
  </si>
  <si>
    <t>Утилизация ТБО</t>
  </si>
  <si>
    <t>4</t>
  </si>
  <si>
    <t>Вывоз мусора</t>
  </si>
  <si>
    <t>5</t>
  </si>
  <si>
    <t>Аренда стены под оборудованием интернет</t>
  </si>
  <si>
    <t>6</t>
  </si>
  <si>
    <t>Электроэнергия</t>
  </si>
  <si>
    <t>Отчет о фактически выполненных работах по ремонту общего имущества в многоквартирном доме  за 2015 год</t>
  </si>
  <si>
    <t>виды работ</t>
  </si>
  <si>
    <t xml:space="preserve">Стоимость работы (услуги)
в расчете на единицу измерения
(на 1 кв. метр общей площади помещений в многоквартирном доме)
</t>
  </si>
  <si>
    <t>1</t>
  </si>
  <si>
    <t xml:space="preserve">Текущий ремонт жилищного фонда, в том числе:                  </t>
  </si>
  <si>
    <t>УЧЕТ РАСХОДОВ ПО ТЕКУЩЕМУ РЕМОНТУ</t>
  </si>
  <si>
    <t>Начислено за оборудование интернет</t>
  </si>
  <si>
    <t>Директор ООО "УНИВЕРСАЛ"   _____________________П.А.Червинский</t>
  </si>
  <si>
    <t>0,78/0,8</t>
  </si>
  <si>
    <t>3,94/4,23</t>
  </si>
  <si>
    <t>2016 год</t>
  </si>
  <si>
    <t xml:space="preserve">2. Отчет по затратам на содержание, ремонт общего имущества в многоквартирном доме и коммунальные услуги
за отчетный период -2014год
</t>
  </si>
  <si>
    <t>Начислено в 2016 г., руб</t>
  </si>
  <si>
    <t>Поступило средств в 2016 г., руб</t>
  </si>
  <si>
    <t>Выполнено работ в 2016 г</t>
  </si>
  <si>
    <t>Задолженн. собственник и нанимател помещений на 01.01.2016, руб</t>
  </si>
  <si>
    <t>замена 2- х козырьков над входом в подъезд</t>
  </si>
  <si>
    <t>нет</t>
  </si>
  <si>
    <t>Начислено за 2016 год</t>
  </si>
  <si>
    <t>Остаток на 01.01.2016 год</t>
  </si>
  <si>
    <t>Остаток на 01.01.2017 год</t>
  </si>
  <si>
    <t>Выполнено работ за 2016год</t>
  </si>
  <si>
    <t>Задолженн. собственник и нанимателей помещений на 01.01.2017, руб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</si>
</sst>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</font>
    <font>
      <sz val="9"/>
      <color indexed="8"/>
      <name val="Calibri"/>
      <family val="2"/>
    </font>
    <font>
      <u/>
      <sz val="10"/>
      <color indexed="8"/>
      <name val="Arial"/>
      <family val="2"/>
      <charset val="204"/>
    </font>
    <font>
      <sz val="11"/>
      <name val="Calibri"/>
      <family val="2"/>
      <charset val="204"/>
    </font>
    <font>
      <b/>
      <u/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8">
    <xf numFmtId="0" fontId="0" fillId="0" borderId="0" xfId="0"/>
    <xf numFmtId="0" fontId="0" fillId="0" borderId="0" xfId="0"/>
    <xf numFmtId="0" fontId="2" fillId="0" borderId="0" xfId="1"/>
    <xf numFmtId="2" fontId="2" fillId="0" borderId="0" xfId="1" applyNumberFormat="1"/>
    <xf numFmtId="0" fontId="4" fillId="0" borderId="0" xfId="1" applyFont="1"/>
    <xf numFmtId="0" fontId="5" fillId="0" borderId="0" xfId="1" applyFont="1"/>
    <xf numFmtId="0" fontId="2" fillId="0" borderId="0" xfId="1" applyAlignment="1">
      <alignment horizontal="left"/>
    </xf>
    <xf numFmtId="0" fontId="2" fillId="0" borderId="0" xfId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Alignment="1"/>
    <xf numFmtId="0" fontId="2" fillId="0" borderId="1" xfId="1" applyBorder="1" applyAlignment="1">
      <alignment horizontal="center" vertical="center" wrapText="1"/>
    </xf>
    <xf numFmtId="49" fontId="2" fillId="0" borderId="1" xfId="1" applyNumberForma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2" fillId="2" borderId="1" xfId="1" applyNumberForma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2" fontId="2" fillId="2" borderId="1" xfId="1" applyNumberFormat="1" applyFill="1" applyBorder="1" applyAlignment="1">
      <alignment horizontal="center" vertical="center" wrapText="1"/>
    </xf>
    <xf numFmtId="49" fontId="2" fillId="2" borderId="1" xfId="1" applyNumberFormat="1" applyFill="1" applyBorder="1" applyAlignment="1">
      <alignment horizontal="center" vertical="center" wrapText="1"/>
    </xf>
    <xf numFmtId="0" fontId="2" fillId="2" borderId="1" xfId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2" fontId="5" fillId="2" borderId="1" xfId="1" applyNumberFormat="1" applyFont="1" applyFill="1" applyBorder="1" applyAlignment="1">
      <alignment horizontal="center" vertic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0" fontId="2" fillId="0" borderId="1" xfId="1" applyBorder="1" applyAlignment="1">
      <alignment horizontal="left"/>
    </xf>
    <xf numFmtId="0" fontId="1" fillId="0" borderId="1" xfId="0" applyFont="1" applyBorder="1"/>
    <xf numFmtId="0" fontId="0" fillId="0" borderId="7" xfId="0" applyBorder="1"/>
    <xf numFmtId="0" fontId="0" fillId="0" borderId="0" xfId="0" applyBorder="1"/>
    <xf numFmtId="2" fontId="1" fillId="2" borderId="1" xfId="1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2" fillId="0" borderId="0" xfId="1" applyBorder="1" applyAlignment="1">
      <alignment horizontal="left"/>
    </xf>
    <xf numFmtId="0" fontId="1" fillId="0" borderId="0" xfId="0" applyFont="1"/>
    <xf numFmtId="2" fontId="2" fillId="0" borderId="1" xfId="1" applyNumberFormat="1" applyBorder="1" applyAlignment="1">
      <alignment horizontal="center"/>
    </xf>
    <xf numFmtId="0" fontId="2" fillId="0" borderId="1" xfId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2" fillId="0" borderId="1" xfId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7" fillId="0" borderId="1" xfId="1" applyNumberFormat="1" applyFont="1" applyBorder="1" applyAlignment="1">
      <alignment horizontal="center" vertical="center" wrapText="1"/>
    </xf>
    <xf numFmtId="2" fontId="7" fillId="0" borderId="0" xfId="1" applyNumberFormat="1" applyFont="1" applyBorder="1" applyAlignment="1">
      <alignment horizontal="center" vertical="center" wrapText="1"/>
    </xf>
    <xf numFmtId="0" fontId="2" fillId="0" borderId="0" xfId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2" fontId="5" fillId="0" borderId="0" xfId="1" applyNumberFormat="1" applyFont="1" applyBorder="1" applyAlignment="1">
      <alignment horizontal="center" vertical="center" wrapText="1"/>
    </xf>
    <xf numFmtId="0" fontId="2" fillId="0" borderId="0" xfId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2" fontId="6" fillId="0" borderId="3" xfId="1" applyNumberFormat="1" applyFont="1" applyBorder="1" applyAlignment="1">
      <alignment horizontal="center" vertical="center"/>
    </xf>
    <xf numFmtId="2" fontId="6" fillId="0" borderId="4" xfId="1" applyNumberFormat="1" applyFont="1" applyBorder="1" applyAlignment="1">
      <alignment horizontal="center" vertical="center"/>
    </xf>
    <xf numFmtId="2" fontId="6" fillId="0" borderId="2" xfId="1" applyNumberFormat="1" applyFont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2" borderId="3" xfId="1" applyFill="1" applyBorder="1" applyAlignment="1">
      <alignment horizontal="center" vertical="center" wrapText="1"/>
    </xf>
    <xf numFmtId="0" fontId="2" fillId="2" borderId="2" xfId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wrapText="1"/>
    </xf>
    <xf numFmtId="0" fontId="1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2" fillId="0" borderId="0" xfId="1" applyAlignment="1">
      <alignment horizontal="center" vertical="center" wrapText="1"/>
    </xf>
    <xf numFmtId="0" fontId="2" fillId="0" borderId="3" xfId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0"/>
  <sheetViews>
    <sheetView tabSelected="1" topLeftCell="A25" workbookViewId="0">
      <selection activeCell="J11" sqref="J11"/>
    </sheetView>
  </sheetViews>
  <sheetFormatPr defaultRowHeight="15"/>
  <cols>
    <col min="1" max="1" width="5.140625" customWidth="1"/>
    <col min="2" max="2" width="9.140625" hidden="1" customWidth="1"/>
    <col min="3" max="3" width="43.28515625" customWidth="1"/>
    <col min="4" max="4" width="11.7109375" customWidth="1"/>
    <col min="6" max="7" width="11.140625" customWidth="1"/>
    <col min="8" max="8" width="11.28515625" customWidth="1"/>
    <col min="9" max="9" width="12.7109375" customWidth="1"/>
    <col min="10" max="10" width="13" customWidth="1"/>
  </cols>
  <sheetData>
    <row r="1" spans="1:12" ht="15.75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15.75">
      <c r="A2" s="4"/>
      <c r="B2" s="80" t="s">
        <v>1</v>
      </c>
      <c r="C2" s="80"/>
      <c r="D2" s="80"/>
      <c r="E2" s="80"/>
      <c r="F2" s="80"/>
      <c r="G2" s="80"/>
      <c r="H2" s="80"/>
      <c r="I2" s="80"/>
      <c r="J2" s="80"/>
      <c r="K2" s="80"/>
      <c r="L2" s="4"/>
    </row>
    <row r="3" spans="1:12" ht="15.75">
      <c r="A3" s="4"/>
      <c r="B3" s="81" t="s">
        <v>2</v>
      </c>
      <c r="C3" s="81"/>
      <c r="D3" s="81"/>
      <c r="E3" s="81"/>
      <c r="F3" s="81"/>
      <c r="G3" s="81"/>
      <c r="H3" s="81"/>
      <c r="I3" s="81"/>
      <c r="J3" s="81"/>
      <c r="K3" s="81"/>
      <c r="L3" s="4"/>
    </row>
    <row r="4" spans="1:12">
      <c r="A4" s="1"/>
      <c r="B4" s="1"/>
      <c r="C4" s="1"/>
      <c r="D4" s="1"/>
      <c r="E4" s="1"/>
      <c r="F4" s="42" t="s">
        <v>45</v>
      </c>
      <c r="G4" s="1"/>
      <c r="H4" s="1"/>
      <c r="I4" s="1"/>
      <c r="J4" s="1"/>
      <c r="K4" s="1"/>
      <c r="L4" s="1"/>
    </row>
    <row r="5" spans="1:12">
      <c r="A5" s="2"/>
      <c r="B5" s="2"/>
      <c r="C5" s="57" t="s">
        <v>3</v>
      </c>
      <c r="D5" s="57"/>
      <c r="E5" s="57"/>
      <c r="F5" s="57"/>
      <c r="G5" s="57"/>
      <c r="H5" s="57"/>
      <c r="I5" s="7"/>
      <c r="J5" s="2"/>
      <c r="K5" s="2"/>
      <c r="L5" s="2"/>
    </row>
    <row r="6" spans="1:12">
      <c r="A6" s="2"/>
      <c r="B6" s="82" t="s">
        <v>4</v>
      </c>
      <c r="C6" s="83"/>
      <c r="D6" s="83"/>
      <c r="E6" s="83"/>
      <c r="F6" s="83"/>
      <c r="G6" s="83"/>
      <c r="H6" s="83"/>
      <c r="I6" s="2"/>
      <c r="J6" s="2"/>
      <c r="K6" s="2"/>
      <c r="L6" s="2"/>
    </row>
    <row r="7" spans="1:12">
      <c r="A7" s="2"/>
      <c r="B7" s="84" t="s">
        <v>5</v>
      </c>
      <c r="C7" s="84"/>
      <c r="D7" s="84"/>
      <c r="E7" s="84"/>
      <c r="F7" s="84"/>
      <c r="G7" s="84"/>
      <c r="H7" s="84"/>
      <c r="I7" s="2"/>
      <c r="J7" s="2"/>
      <c r="K7" s="2"/>
      <c r="L7" s="2"/>
    </row>
    <row r="8" spans="1:1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>
      <c r="A9" s="2"/>
      <c r="B9" s="85" t="s">
        <v>46</v>
      </c>
      <c r="C9" s="85"/>
      <c r="D9" s="85"/>
      <c r="E9" s="85"/>
      <c r="F9" s="85"/>
      <c r="G9" s="85"/>
      <c r="H9" s="85"/>
      <c r="I9" s="85"/>
      <c r="J9" s="85"/>
      <c r="K9" s="85"/>
      <c r="L9" s="2"/>
    </row>
    <row r="10" spans="1:12" ht="135">
      <c r="A10" s="10" t="s">
        <v>6</v>
      </c>
      <c r="B10" s="86" t="s">
        <v>7</v>
      </c>
      <c r="C10" s="87"/>
      <c r="D10" s="10" t="s">
        <v>8</v>
      </c>
      <c r="E10" s="10" t="s">
        <v>9</v>
      </c>
      <c r="F10" s="44" t="s">
        <v>47</v>
      </c>
      <c r="G10" s="44" t="s">
        <v>48</v>
      </c>
      <c r="H10" s="44" t="s">
        <v>49</v>
      </c>
      <c r="I10" s="44" t="s">
        <v>50</v>
      </c>
      <c r="J10" s="46" t="s">
        <v>57</v>
      </c>
      <c r="K10" s="2"/>
      <c r="L10" s="2"/>
    </row>
    <row r="11" spans="1:12" ht="15" customHeight="1">
      <c r="A11" s="20">
        <v>1</v>
      </c>
      <c r="B11" s="65" t="s">
        <v>10</v>
      </c>
      <c r="C11" s="66"/>
      <c r="D11" s="27">
        <v>10</v>
      </c>
      <c r="E11" s="21">
        <v>1068.5</v>
      </c>
      <c r="F11" s="26">
        <v>128256</v>
      </c>
      <c r="G11" s="27">
        <v>115995.99</v>
      </c>
      <c r="H11" s="26">
        <v>128256</v>
      </c>
      <c r="I11" s="26">
        <v>16250.59</v>
      </c>
      <c r="J11" s="26">
        <v>28510.6</v>
      </c>
      <c r="K11" s="3"/>
      <c r="L11" s="2"/>
    </row>
    <row r="12" spans="1:12" ht="15" customHeight="1">
      <c r="A12" s="15" t="s">
        <v>11</v>
      </c>
      <c r="B12" s="75" t="s">
        <v>12</v>
      </c>
      <c r="C12" s="76"/>
      <c r="D12" s="16">
        <v>3.09</v>
      </c>
      <c r="E12" s="16">
        <v>1068.5</v>
      </c>
      <c r="F12" s="17">
        <f>F11/D11*D12</f>
        <v>39631.103999999999</v>
      </c>
      <c r="G12" s="43">
        <f>G11/D11*D12</f>
        <v>35842.760909999997</v>
      </c>
      <c r="H12" s="17">
        <f>H11/D11*D12</f>
        <v>39631.103999999999</v>
      </c>
      <c r="I12" s="18">
        <v>5021.4400000000005</v>
      </c>
      <c r="J12" s="18">
        <f>J11/D11*D12</f>
        <v>8809.7753999999986</v>
      </c>
      <c r="K12" s="3"/>
      <c r="L12" s="2"/>
    </row>
    <row r="13" spans="1:12" ht="15" customHeight="1">
      <c r="A13" s="19" t="s">
        <v>13</v>
      </c>
      <c r="B13" s="75" t="s">
        <v>14</v>
      </c>
      <c r="C13" s="76"/>
      <c r="D13" s="17">
        <v>1.48</v>
      </c>
      <c r="E13" s="16">
        <v>1038.5</v>
      </c>
      <c r="F13" s="17">
        <f>F11/D11*D13</f>
        <v>18981.887999999999</v>
      </c>
      <c r="G13" s="43">
        <f>G11/D11*D13</f>
        <v>17167.40652</v>
      </c>
      <c r="H13" s="17">
        <f>H11/D11*D13</f>
        <v>18981.887999999999</v>
      </c>
      <c r="I13" s="18">
        <v>2405.09</v>
      </c>
      <c r="J13" s="18">
        <f>J11/D11*D13</f>
        <v>4219.5688</v>
      </c>
      <c r="K13" s="3"/>
      <c r="L13" s="2"/>
    </row>
    <row r="14" spans="1:12" ht="15" customHeight="1">
      <c r="A14" s="19" t="s">
        <v>15</v>
      </c>
      <c r="B14" s="75" t="s">
        <v>16</v>
      </c>
      <c r="C14" s="76"/>
      <c r="D14" s="16">
        <v>1.1200000000000001</v>
      </c>
      <c r="E14" s="16">
        <v>1068.5</v>
      </c>
      <c r="F14" s="17">
        <f>F11/D11*D14</f>
        <v>14364.672000000002</v>
      </c>
      <c r="G14" s="43">
        <f>G11/D11*D14</f>
        <v>12991.550880000001</v>
      </c>
      <c r="H14" s="17">
        <f>H11/D11*D14</f>
        <v>14364.672000000002</v>
      </c>
      <c r="I14" s="18">
        <v>1820.0700000000002</v>
      </c>
      <c r="J14" s="18">
        <f>J11/D11*D14</f>
        <v>3193.1872000000003</v>
      </c>
      <c r="K14" s="3"/>
      <c r="L14" s="2"/>
    </row>
    <row r="15" spans="1:12" ht="15" customHeight="1">
      <c r="A15" s="19" t="s">
        <v>17</v>
      </c>
      <c r="B15" s="75" t="s">
        <v>18</v>
      </c>
      <c r="C15" s="76"/>
      <c r="D15" s="16">
        <v>1.49</v>
      </c>
      <c r="E15" s="16">
        <v>1068.5</v>
      </c>
      <c r="F15" s="17">
        <f>F11/D11*D15</f>
        <v>19110.144</v>
      </c>
      <c r="G15" s="43">
        <f>G11/D11*D15</f>
        <v>17283.40251</v>
      </c>
      <c r="H15" s="17">
        <f>H11/D11*D15</f>
        <v>19110.144</v>
      </c>
      <c r="I15" s="18">
        <v>2421.34</v>
      </c>
      <c r="J15" s="18">
        <f>J11/D11*D15</f>
        <v>4248.0793999999996</v>
      </c>
      <c r="K15" s="3"/>
      <c r="L15" s="2"/>
    </row>
    <row r="16" spans="1:12" ht="15" customHeight="1">
      <c r="A16" s="19" t="s">
        <v>19</v>
      </c>
      <c r="B16" s="77" t="s">
        <v>20</v>
      </c>
      <c r="C16" s="78"/>
      <c r="D16" s="29">
        <v>0.05</v>
      </c>
      <c r="E16" s="20">
        <v>1068.5</v>
      </c>
      <c r="F16" s="18">
        <f>F11/D11*D16</f>
        <v>641.28000000000009</v>
      </c>
      <c r="G16" s="43">
        <f>G11/D11*D16</f>
        <v>579.97995000000003</v>
      </c>
      <c r="H16" s="18">
        <f>H11/D11*D16</f>
        <v>641.28000000000009</v>
      </c>
      <c r="I16" s="18">
        <v>81.25</v>
      </c>
      <c r="J16" s="18">
        <f>J11/D11*D16</f>
        <v>142.553</v>
      </c>
      <c r="K16" s="3"/>
      <c r="L16" s="2"/>
    </row>
    <row r="17" spans="1:21">
      <c r="A17" s="19" t="s">
        <v>21</v>
      </c>
      <c r="B17" s="30"/>
      <c r="C17" s="30" t="s">
        <v>22</v>
      </c>
      <c r="D17" s="29">
        <v>0.35</v>
      </c>
      <c r="E17" s="20">
        <v>1068.5</v>
      </c>
      <c r="F17" s="18">
        <f>F11/D11*D17</f>
        <v>4488.96</v>
      </c>
      <c r="G17" s="43">
        <f>G11/D11*D17</f>
        <v>4059.8596499999999</v>
      </c>
      <c r="H17" s="18">
        <f>H11/D11*D17</f>
        <v>4488.96</v>
      </c>
      <c r="I17" s="18">
        <v>568.77</v>
      </c>
      <c r="J17" s="18">
        <f>J11/D11*D17</f>
        <v>997.87099999999987</v>
      </c>
      <c r="K17" s="3"/>
      <c r="L17" s="2"/>
      <c r="M17" s="1"/>
      <c r="N17" s="1"/>
      <c r="O17" s="1"/>
      <c r="P17" s="1"/>
      <c r="Q17" s="1"/>
      <c r="R17" s="1"/>
      <c r="S17" s="1"/>
      <c r="T17" s="1"/>
      <c r="U17" s="1"/>
    </row>
    <row r="18" spans="1:21">
      <c r="A18" s="19" t="s">
        <v>23</v>
      </c>
      <c r="B18" s="30"/>
      <c r="C18" s="30" t="s">
        <v>24</v>
      </c>
      <c r="D18" s="29">
        <v>2.42</v>
      </c>
      <c r="E18" s="32">
        <v>1068.5</v>
      </c>
      <c r="F18" s="18">
        <f>F11/D11*D18</f>
        <v>31037.952000000001</v>
      </c>
      <c r="G18" s="43">
        <f>G11/D11*D18</f>
        <v>28071.029579999999</v>
      </c>
      <c r="H18" s="18">
        <f>H11/D11*D18</f>
        <v>31037.952000000001</v>
      </c>
      <c r="I18" s="18">
        <v>3932.6299999999997</v>
      </c>
      <c r="J18" s="18">
        <f>J11/D11*D18</f>
        <v>6899.5652</v>
      </c>
      <c r="K18" s="3"/>
      <c r="L18" s="2"/>
      <c r="M18" s="1"/>
      <c r="N18" s="1"/>
      <c r="O18" s="1"/>
      <c r="P18" s="1"/>
      <c r="Q18" s="1"/>
      <c r="R18" s="1"/>
      <c r="S18" s="1"/>
      <c r="T18" s="1"/>
      <c r="U18" s="1"/>
    </row>
    <row r="19" spans="1:21">
      <c r="A19" s="19"/>
      <c r="B19" s="30"/>
      <c r="C19" s="30"/>
      <c r="D19" s="29"/>
      <c r="E19" s="32"/>
      <c r="F19" s="18"/>
      <c r="G19" s="18"/>
      <c r="H19" s="18"/>
      <c r="I19" s="18"/>
      <c r="J19" s="18"/>
      <c r="K19" s="3"/>
      <c r="L19" s="2"/>
      <c r="M19" s="1"/>
      <c r="N19" s="1"/>
      <c r="O19" s="1"/>
      <c r="P19" s="1"/>
      <c r="Q19" s="1"/>
      <c r="R19" s="1"/>
      <c r="S19" s="1"/>
      <c r="T19" s="1"/>
      <c r="U19" s="1"/>
    </row>
    <row r="20" spans="1:21">
      <c r="A20" s="19" t="s">
        <v>25</v>
      </c>
      <c r="B20" s="30"/>
      <c r="C20" s="25" t="s">
        <v>26</v>
      </c>
      <c r="D20" s="29">
        <v>2.81</v>
      </c>
      <c r="E20" s="32">
        <v>1068.5</v>
      </c>
      <c r="F20" s="18">
        <v>36040.080000000002</v>
      </c>
      <c r="G20" s="18">
        <v>32423.54</v>
      </c>
      <c r="H20" s="18">
        <v>3604.08</v>
      </c>
      <c r="I20" s="39">
        <v>4394.96</v>
      </c>
      <c r="J20" s="39">
        <v>8011.5</v>
      </c>
      <c r="K20" s="3"/>
      <c r="L20" s="2"/>
      <c r="M20" s="1"/>
      <c r="N20" s="1"/>
      <c r="O20" s="1"/>
      <c r="P20" s="1"/>
      <c r="Q20" s="1"/>
      <c r="R20" s="1"/>
      <c r="S20" s="1"/>
      <c r="T20" s="1"/>
      <c r="U20" s="1"/>
    </row>
    <row r="21" spans="1:21" ht="15" customHeight="1">
      <c r="A21" s="11" t="s">
        <v>27</v>
      </c>
      <c r="B21" s="73" t="s">
        <v>28</v>
      </c>
      <c r="C21" s="74"/>
      <c r="D21" s="33">
        <v>1.41</v>
      </c>
      <c r="E21" s="33">
        <v>1068.5</v>
      </c>
      <c r="F21" s="34">
        <v>13563.18</v>
      </c>
      <c r="G21" s="34">
        <v>13884.06</v>
      </c>
      <c r="H21" s="34">
        <v>13563.18</v>
      </c>
      <c r="I21" s="45">
        <v>2205.3000000000002</v>
      </c>
      <c r="J21" s="28">
        <v>1884.42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15" customHeight="1">
      <c r="A22" s="11" t="s">
        <v>29</v>
      </c>
      <c r="B22" s="73" t="s">
        <v>30</v>
      </c>
      <c r="C22" s="74"/>
      <c r="D22" s="33" t="s">
        <v>43</v>
      </c>
      <c r="E22" s="33">
        <v>1068.5</v>
      </c>
      <c r="F22" s="34">
        <v>7567.23</v>
      </c>
      <c r="G22" s="34">
        <v>7734.58</v>
      </c>
      <c r="H22" s="34">
        <v>7567.23</v>
      </c>
      <c r="I22" s="45">
        <v>1219.97</v>
      </c>
      <c r="J22" s="28">
        <v>1052.6199999999999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30">
      <c r="A23" s="11" t="s">
        <v>31</v>
      </c>
      <c r="B23" s="13"/>
      <c r="C23" s="14" t="s">
        <v>32</v>
      </c>
      <c r="D23" s="8" t="s">
        <v>52</v>
      </c>
      <c r="E23" s="12"/>
      <c r="F23" s="28"/>
      <c r="G23" s="28"/>
      <c r="H23" s="28"/>
      <c r="I23" s="45"/>
      <c r="J23" s="28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15" customHeight="1">
      <c r="A24" s="11" t="s">
        <v>33</v>
      </c>
      <c r="B24" s="73" t="s">
        <v>34</v>
      </c>
      <c r="C24" s="74"/>
      <c r="D24" s="23" t="s">
        <v>44</v>
      </c>
      <c r="E24" s="23"/>
      <c r="F24" s="22">
        <v>144168.9</v>
      </c>
      <c r="G24" s="22">
        <v>116634.07</v>
      </c>
      <c r="H24" s="22">
        <v>144168.9</v>
      </c>
      <c r="I24" s="22">
        <v>13593.93</v>
      </c>
      <c r="J24" s="22">
        <v>41128.76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24"/>
      <c r="B25" s="65"/>
      <c r="C25" s="66"/>
      <c r="D25" s="25"/>
      <c r="E25" s="25"/>
      <c r="F25" s="26"/>
      <c r="G25" s="26"/>
      <c r="H25" s="26"/>
      <c r="I25" s="26"/>
      <c r="J25" s="26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24"/>
      <c r="B26" s="65"/>
      <c r="C26" s="66"/>
      <c r="D26" s="25"/>
      <c r="E26" s="25"/>
      <c r="F26" s="26"/>
      <c r="G26" s="26"/>
      <c r="H26" s="26"/>
      <c r="I26" s="26"/>
      <c r="J26" s="26"/>
      <c r="K26" s="3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24"/>
      <c r="B27" s="65"/>
      <c r="C27" s="66"/>
      <c r="D27" s="25"/>
      <c r="E27" s="25"/>
      <c r="F27" s="26"/>
      <c r="G27" s="26"/>
      <c r="H27" s="26"/>
      <c r="I27" s="26"/>
      <c r="J27" s="26"/>
      <c r="K27" s="3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24"/>
      <c r="B28" s="65"/>
      <c r="C28" s="66"/>
      <c r="D28" s="25"/>
      <c r="E28" s="25"/>
      <c r="F28" s="26"/>
      <c r="G28" s="26"/>
      <c r="H28" s="26"/>
      <c r="I28" s="26"/>
      <c r="J28" s="26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24"/>
      <c r="B29" s="65"/>
      <c r="C29" s="66"/>
      <c r="D29" s="25"/>
      <c r="E29" s="25"/>
      <c r="F29" s="26"/>
      <c r="G29" s="26"/>
      <c r="H29" s="26"/>
      <c r="I29" s="26"/>
      <c r="J29" s="26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69" t="s">
        <v>35</v>
      </c>
      <c r="B30" s="70"/>
      <c r="C30" s="70"/>
      <c r="D30" s="70"/>
      <c r="E30" s="70"/>
      <c r="F30" s="70"/>
      <c r="G30" s="70"/>
      <c r="H30" s="70"/>
      <c r="I30" s="70"/>
      <c r="J30" s="70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71"/>
      <c r="B31" s="71"/>
      <c r="C31" s="71"/>
      <c r="D31" s="71"/>
      <c r="E31" s="71"/>
      <c r="F31" s="71"/>
      <c r="G31" s="71"/>
      <c r="H31" s="72"/>
      <c r="I31" s="72"/>
      <c r="J31" s="7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57" customHeight="1">
      <c r="A32" s="11" t="s">
        <v>6</v>
      </c>
      <c r="B32" s="54" t="s">
        <v>36</v>
      </c>
      <c r="C32" s="54"/>
      <c r="D32" s="54"/>
      <c r="E32" s="68" t="s">
        <v>37</v>
      </c>
      <c r="F32" s="68"/>
      <c r="G32" s="68"/>
      <c r="H32" s="67"/>
      <c r="I32" s="67"/>
      <c r="J32" s="67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11" t="s">
        <v>38</v>
      </c>
      <c r="B33" s="53" t="s">
        <v>39</v>
      </c>
      <c r="C33" s="53"/>
      <c r="D33" s="53"/>
      <c r="E33" s="55">
        <v>11959.31</v>
      </c>
      <c r="F33" s="55"/>
      <c r="G33" s="55"/>
      <c r="H33" s="56"/>
      <c r="I33" s="56"/>
      <c r="J33" s="56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</row>
    <row r="34" spans="1:21">
      <c r="A34" s="11" t="s">
        <v>15</v>
      </c>
      <c r="B34" s="54" t="s">
        <v>51</v>
      </c>
      <c r="C34" s="54"/>
      <c r="D34" s="54"/>
      <c r="E34" s="50">
        <v>11959.31</v>
      </c>
      <c r="F34" s="50"/>
      <c r="G34" s="50"/>
      <c r="H34" s="51"/>
      <c r="I34" s="51"/>
      <c r="J34" s="51"/>
      <c r="K34" s="5"/>
      <c r="L34" s="9"/>
      <c r="M34" s="9"/>
      <c r="N34" s="9"/>
      <c r="O34" s="9"/>
      <c r="P34" s="9"/>
      <c r="Q34" s="9"/>
      <c r="R34" s="9"/>
      <c r="S34" s="9"/>
      <c r="T34" s="7"/>
      <c r="U34" s="7"/>
    </row>
    <row r="35" spans="1:21">
      <c r="A35" s="11" t="s">
        <v>17</v>
      </c>
      <c r="B35" s="58"/>
      <c r="C35" s="58"/>
      <c r="D35" s="58"/>
      <c r="E35" s="59"/>
      <c r="F35" s="59"/>
      <c r="G35" s="59"/>
      <c r="H35" s="51"/>
      <c r="I35" s="51"/>
      <c r="J35" s="51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7"/>
    </row>
    <row r="36" spans="1:21">
      <c r="A36" s="11"/>
      <c r="B36" s="60"/>
      <c r="C36" s="61"/>
      <c r="D36" s="61"/>
      <c r="E36" s="62"/>
      <c r="F36" s="63"/>
      <c r="G36" s="64"/>
      <c r="H36" s="51"/>
      <c r="I36" s="51"/>
      <c r="J36" s="51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>
      <c r="A37" s="2"/>
      <c r="B37" s="2"/>
      <c r="C37" s="2"/>
      <c r="D37" s="2"/>
      <c r="E37" s="2"/>
      <c r="F37" s="2"/>
      <c r="G37" s="2"/>
      <c r="H37" s="2"/>
      <c r="I37" s="2"/>
      <c r="J37" s="2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7"/>
    </row>
    <row r="38" spans="1:21">
      <c r="A38" s="1"/>
      <c r="B38" s="1"/>
      <c r="C38" s="36" t="s">
        <v>40</v>
      </c>
      <c r="D38" s="31"/>
      <c r="E38" s="38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>
      <c r="A39" s="2"/>
      <c r="B39" s="6"/>
      <c r="C39" s="35" t="s">
        <v>54</v>
      </c>
      <c r="D39" s="47">
        <v>-29190.6</v>
      </c>
      <c r="E39" s="41"/>
      <c r="F39" s="6"/>
      <c r="G39" s="6"/>
      <c r="H39" s="6"/>
      <c r="I39" s="6"/>
      <c r="J39" s="6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>
      <c r="A40" s="2"/>
      <c r="B40" s="6"/>
      <c r="C40" s="35" t="s">
        <v>53</v>
      </c>
      <c r="D40" s="47">
        <v>36040.080000000002</v>
      </c>
      <c r="E40" s="41"/>
      <c r="F40" s="6"/>
      <c r="G40" s="6"/>
      <c r="H40" s="6"/>
      <c r="I40" s="6"/>
      <c r="J40" s="6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>
      <c r="A41" s="1"/>
      <c r="B41" s="1"/>
      <c r="C41" s="31" t="s">
        <v>41</v>
      </c>
      <c r="D41" s="32" t="s">
        <v>52</v>
      </c>
      <c r="E41" s="38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>
      <c r="A42" s="1"/>
      <c r="B42" s="1"/>
      <c r="C42" s="37" t="s">
        <v>56</v>
      </c>
      <c r="D42" s="48">
        <v>11959.31</v>
      </c>
      <c r="E42" s="38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>
      <c r="A43" s="1"/>
      <c r="B43" s="1"/>
      <c r="C43" s="36" t="s">
        <v>55</v>
      </c>
      <c r="D43" s="49">
        <v>-5109.83</v>
      </c>
      <c r="E43" s="38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>
      <c r="A44" s="38"/>
      <c r="B44" s="38"/>
      <c r="C44" s="38"/>
      <c r="D44" s="38"/>
      <c r="E44" s="38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>
      <c r="A45" s="38"/>
      <c r="B45" s="38"/>
      <c r="C45" s="40" t="s">
        <v>42</v>
      </c>
      <c r="D45" s="38"/>
      <c r="E45" s="38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>
      <c r="A46" s="38"/>
      <c r="B46" s="38"/>
      <c r="C46" s="38"/>
      <c r="D46" s="38"/>
      <c r="E46" s="38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>
      <c r="A47" s="38"/>
      <c r="B47" s="38"/>
      <c r="C47" s="38"/>
      <c r="D47" s="38"/>
      <c r="E47" s="38"/>
    </row>
    <row r="48" spans="1:21">
      <c r="A48" s="38"/>
      <c r="B48" s="38"/>
      <c r="C48" s="38"/>
      <c r="D48" s="38"/>
      <c r="E48" s="38"/>
    </row>
    <row r="49" spans="1:5">
      <c r="A49" s="38"/>
      <c r="B49" s="38"/>
      <c r="C49" s="38"/>
      <c r="D49" s="38"/>
      <c r="E49" s="38"/>
    </row>
    <row r="50" spans="1:5">
      <c r="A50" s="38"/>
      <c r="B50" s="38"/>
      <c r="C50" s="38"/>
      <c r="D50" s="38"/>
      <c r="E50" s="38"/>
    </row>
  </sheetData>
  <mergeCells count="41">
    <mergeCell ref="B13:C13"/>
    <mergeCell ref="A1:L1"/>
    <mergeCell ref="B2:K2"/>
    <mergeCell ref="B3:K3"/>
    <mergeCell ref="C5:H5"/>
    <mergeCell ref="B12:C12"/>
    <mergeCell ref="B11:C11"/>
    <mergeCell ref="B6:H6"/>
    <mergeCell ref="B7:H7"/>
    <mergeCell ref="B9:K9"/>
    <mergeCell ref="B10:C10"/>
    <mergeCell ref="B24:C24"/>
    <mergeCell ref="B21:C21"/>
    <mergeCell ref="B22:C22"/>
    <mergeCell ref="B14:C14"/>
    <mergeCell ref="B15:C15"/>
    <mergeCell ref="B16:C16"/>
    <mergeCell ref="B26:C26"/>
    <mergeCell ref="B25:C25"/>
    <mergeCell ref="H32:J32"/>
    <mergeCell ref="E32:G32"/>
    <mergeCell ref="A30:J31"/>
    <mergeCell ref="B27:C27"/>
    <mergeCell ref="B28:C28"/>
    <mergeCell ref="B32:D32"/>
    <mergeCell ref="B29:C29"/>
    <mergeCell ref="K37:T37"/>
    <mergeCell ref="B35:D35"/>
    <mergeCell ref="E35:G35"/>
    <mergeCell ref="H35:J35"/>
    <mergeCell ref="K35:T35"/>
    <mergeCell ref="B36:D36"/>
    <mergeCell ref="E36:G36"/>
    <mergeCell ref="E34:G34"/>
    <mergeCell ref="H36:J36"/>
    <mergeCell ref="K33:U33"/>
    <mergeCell ref="B33:D33"/>
    <mergeCell ref="B34:D34"/>
    <mergeCell ref="E33:G33"/>
    <mergeCell ref="H34:J34"/>
    <mergeCell ref="H33:J33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Юзер</dc:creator>
  <cp:lastModifiedBy>Юзер</cp:lastModifiedBy>
  <cp:lastPrinted>2017-03-06T06:42:14Z</cp:lastPrinted>
  <dcterms:created xsi:type="dcterms:W3CDTF">2017-03-01T12:59:18Z</dcterms:created>
  <dcterms:modified xsi:type="dcterms:W3CDTF">2017-03-06T06:46:28Z</dcterms:modified>
</cp:coreProperties>
</file>