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015" windowHeight="96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8" i="1"/>
  <c r="L17"/>
  <c r="L16"/>
  <c r="L15"/>
  <c r="L14"/>
  <c r="L13"/>
  <c r="L12"/>
  <c r="I18"/>
  <c r="I17"/>
  <c r="I16"/>
  <c r="I15"/>
  <c r="I14"/>
  <c r="I13"/>
  <c r="I12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<sst xmlns="http://schemas.openxmlformats.org/spreadsheetml/2006/main" count="50" uniqueCount="49">
  <si>
    <t>ОТЧЕТ 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</si>
  <si>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</si>
  <si>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</si>
  <si>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r>
      <t xml:space="preserve">                                                     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ул.Советская   д. №5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</si>
  <si>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                                                                      Общая площадь многоквартирного дома -  </t>
    </r>
    <r>
      <rPr>
        <b/>
        <sz val="11"/>
        <rFont val="Times New Roman"/>
        <family val="1"/>
        <charset val="204"/>
      </rPr>
      <t>368,9 кв. м</t>
    </r>
  </si>
  <si>
    <t xml:space="preserve">2. Отчет по затратам на содержание, ремонт 
общего имущества в многоквартирном доме и коммунальные услуги
за отчетный период -2014 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</si>
  <si>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</si>
  <si>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</si>
  <si>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</si>
  <si>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</si>
  <si>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Поступило средств в 2016 г., руб</t>
  </si>
  <si>
    <t>Задолженность собственников и нанимател. помещений на 01.01.2017, руб</t>
  </si>
  <si>
    <t>Содержание общего имущества, в том числе: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</si>
  <si>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</si>
  <si>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</si>
  <si>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</si>
  <si>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</si>
  <si>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</si>
  <si>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</si>
  <si>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</si>
  <si>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Содердание кнструк.элементов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</si>
  <si>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</si>
  <si>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</si>
  <si>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</si>
  <si>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</si>
  <si>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</si>
  <si>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 xml:space="preserve">Содержание благоустройства </t>
  </si>
  <si>
    <t>2</t>
  </si>
  <si>
    <t>Текущий ремонт</t>
  </si>
  <si>
    <t>Аренда стены  под оборудование интернет ОАО "Ростелеком"</t>
  </si>
  <si>
    <t xml:space="preserve">Электроэнергия 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</si>
  <si>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</si>
  <si>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</si>
  <si>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 xml:space="preserve">Текущий ремонт жилищного фонда, в том числе:                  </t>
  </si>
  <si>
    <t>2017 год</t>
  </si>
  <si>
    <t>4,23/4,44</t>
  </si>
  <si>
    <t>Начислено в 2017 г., руб</t>
  </si>
  <si>
    <t>Выполнены работы в 2017 г., руб</t>
  </si>
  <si>
    <t>Задолженность собственников и нанимател. помещений на 01.01.2018, руб</t>
  </si>
  <si>
    <t xml:space="preserve">Отчет о фактически выполненных работах по ремонту общего имущества в многоквартирном доме за 2017 год </t>
  </si>
  <si>
    <t>нет</t>
  </si>
  <si>
    <t>Учет расходов по статье "Текущий ремонт"</t>
  </si>
  <si>
    <t>руб.</t>
  </si>
  <si>
    <t>Остаток средств на 01.01.2017 год</t>
  </si>
  <si>
    <t>Начислено за 2017 год</t>
  </si>
  <si>
    <t>Выполнено работ за 2017 год</t>
  </si>
  <si>
    <t>Остаток средств на 01.01.2018год</t>
  </si>
  <si>
    <t>3</t>
  </si>
  <si>
    <t>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</si>
</sst>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2" fontId="3" fillId="0" borderId="0" xfId="1" applyNumberFormat="1" applyFont="1"/>
    <xf numFmtId="0" fontId="4" fillId="0" borderId="0" xfId="0" applyFont="1"/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2" fontId="10" fillId="2" borderId="3" xfId="1" applyNumberFormat="1" applyFont="1" applyFill="1" applyBorder="1" applyAlignment="1">
      <alignment horizontal="center" vertical="center" wrapText="1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2" fontId="5" fillId="0" borderId="1" xfId="1" applyNumberFormat="1" applyFont="1" applyBorder="1" applyAlignment="1">
      <alignment horizontal="center"/>
    </xf>
    <xf numFmtId="2" fontId="8" fillId="0" borderId="3" xfId="1" applyNumberFormat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7" fillId="0" borderId="3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A22" sqref="A22"/>
    </sheetView>
  </sheetViews>
  <sheetFormatPr defaultRowHeight="15"/>
  <cols>
    <col min="1" max="1" width="7.140625" customWidth="1"/>
    <col min="3" max="3" width="32.85546875" customWidth="1"/>
    <col min="5" max="5" width="1.5703125" customWidth="1"/>
    <col min="6" max="6" width="9.140625" hidden="1" customWidth="1"/>
    <col min="7" max="7" width="10.28515625" customWidth="1"/>
    <col min="8" max="8" width="11.28515625" customWidth="1"/>
    <col min="9" max="9" width="10.85546875" customWidth="1"/>
    <col min="10" max="10" width="11.7109375" customWidth="1"/>
    <col min="11" max="11" width="11.140625" customWidth="1"/>
    <col min="12" max="12" width="11.42578125" customWidth="1"/>
  </cols>
  <sheetData>
    <row r="1" spans="1:14" ht="15.75">
      <c r="A1" s="1"/>
      <c r="B1" s="1"/>
      <c r="C1" s="1"/>
      <c r="D1" s="1"/>
      <c r="E1" s="1"/>
      <c r="F1" s="1"/>
      <c r="G1" s="7"/>
      <c r="H1" s="1"/>
      <c r="I1" s="1"/>
      <c r="J1" s="1"/>
      <c r="K1" s="1"/>
      <c r="L1" s="1"/>
      <c r="M1" s="1"/>
      <c r="N1" s="1"/>
    </row>
    <row r="2" spans="1:14" ht="15.75">
      <c r="A2" s="3"/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3"/>
    </row>
    <row r="3" spans="1:14" ht="15.75">
      <c r="A3" s="3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3"/>
    </row>
    <row r="5" spans="1:14">
      <c r="A5" s="2"/>
      <c r="B5" s="11"/>
      <c r="C5" s="48" t="s">
        <v>2</v>
      </c>
      <c r="D5" s="48"/>
      <c r="E5" s="48"/>
      <c r="F5" s="48"/>
      <c r="G5" s="48"/>
      <c r="H5" s="48"/>
      <c r="I5" s="48"/>
      <c r="J5" s="48"/>
      <c r="K5" s="12"/>
      <c r="L5" s="11"/>
      <c r="M5" s="11"/>
      <c r="N5" s="2"/>
    </row>
    <row r="6" spans="1:14">
      <c r="A6" s="2"/>
      <c r="B6" s="54" t="s">
        <v>3</v>
      </c>
      <c r="C6" s="48"/>
      <c r="D6" s="48"/>
      <c r="E6" s="48"/>
      <c r="F6" s="48"/>
      <c r="G6" s="48"/>
      <c r="H6" s="48"/>
      <c r="I6" s="48"/>
      <c r="J6" s="48"/>
      <c r="K6" s="11"/>
      <c r="L6" s="11"/>
      <c r="M6" s="11"/>
      <c r="N6" s="2"/>
    </row>
    <row r="7" spans="1:14">
      <c r="A7" s="2"/>
      <c r="B7" s="55" t="s">
        <v>4</v>
      </c>
      <c r="C7" s="55"/>
      <c r="D7" s="55"/>
      <c r="E7" s="55"/>
      <c r="F7" s="55"/>
      <c r="G7" s="55"/>
      <c r="H7" s="55"/>
      <c r="I7" s="55"/>
      <c r="J7" s="55"/>
      <c r="K7" s="11"/>
      <c r="L7" s="11"/>
      <c r="M7" s="11"/>
      <c r="N7" s="2"/>
    </row>
    <row r="8" spans="1:14">
      <c r="A8" s="1"/>
      <c r="B8" s="13"/>
      <c r="C8" s="14"/>
      <c r="D8" s="14"/>
      <c r="E8" s="62" t="s">
        <v>34</v>
      </c>
      <c r="F8" s="62"/>
      <c r="G8" s="62"/>
      <c r="H8" s="14"/>
      <c r="I8" s="13"/>
      <c r="J8" s="13"/>
      <c r="K8" s="13"/>
      <c r="L8" s="13"/>
      <c r="M8" s="13"/>
      <c r="N8" s="1"/>
    </row>
    <row r="9" spans="1:14">
      <c r="A9" s="2"/>
      <c r="B9" s="61" t="s">
        <v>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</row>
    <row r="10" spans="1:14" ht="135">
      <c r="A10" s="15" t="s">
        <v>6</v>
      </c>
      <c r="B10" s="49" t="s">
        <v>7</v>
      </c>
      <c r="C10" s="49"/>
      <c r="D10" s="49" t="s">
        <v>8</v>
      </c>
      <c r="E10" s="49"/>
      <c r="F10" s="49"/>
      <c r="G10" s="15" t="s">
        <v>9</v>
      </c>
      <c r="H10" s="15" t="s">
        <v>36</v>
      </c>
      <c r="I10" s="15" t="s">
        <v>10</v>
      </c>
      <c r="J10" s="15" t="s">
        <v>37</v>
      </c>
      <c r="K10" s="15" t="s">
        <v>11</v>
      </c>
      <c r="L10" s="15" t="s">
        <v>38</v>
      </c>
      <c r="M10" s="2"/>
      <c r="N10" s="2"/>
    </row>
    <row r="11" spans="1:14">
      <c r="A11" s="15">
        <v>1</v>
      </c>
      <c r="B11" s="52" t="s">
        <v>12</v>
      </c>
      <c r="C11" s="52"/>
      <c r="D11" s="60">
        <v>10</v>
      </c>
      <c r="E11" s="60"/>
      <c r="F11" s="60"/>
      <c r="G11" s="16">
        <v>368.9</v>
      </c>
      <c r="H11" s="17">
        <v>44904</v>
      </c>
      <c r="I11" s="18">
        <v>42631.87</v>
      </c>
      <c r="J11" s="17">
        <v>44904</v>
      </c>
      <c r="K11" s="17">
        <v>4179.38</v>
      </c>
      <c r="L11" s="17">
        <v>6451.51</v>
      </c>
      <c r="M11" s="2"/>
      <c r="N11" s="2"/>
    </row>
    <row r="12" spans="1:14">
      <c r="A12" s="19" t="s">
        <v>13</v>
      </c>
      <c r="B12" s="49" t="s">
        <v>14</v>
      </c>
      <c r="C12" s="49"/>
      <c r="D12" s="50">
        <v>2.92</v>
      </c>
      <c r="E12" s="50"/>
      <c r="F12" s="50"/>
      <c r="G12" s="16">
        <v>368.9</v>
      </c>
      <c r="H12" s="20">
        <f>H11/D11*D12</f>
        <v>13111.967999999999</v>
      </c>
      <c r="I12" s="20">
        <f>I11/D11*D12</f>
        <v>12448.50604</v>
      </c>
      <c r="J12" s="20">
        <v>13111.97</v>
      </c>
      <c r="K12" s="21">
        <v>1291.42842</v>
      </c>
      <c r="L12" s="21">
        <f t="shared" ref="L12:L18" si="0">K12+H12-I12</f>
        <v>1954.8903799999989</v>
      </c>
      <c r="M12" s="2"/>
      <c r="N12" s="2"/>
    </row>
    <row r="13" spans="1:14">
      <c r="A13" s="22" t="s">
        <v>15</v>
      </c>
      <c r="B13" s="49" t="s">
        <v>16</v>
      </c>
      <c r="C13" s="49"/>
      <c r="D13" s="53">
        <v>1.1200000000000001</v>
      </c>
      <c r="E13" s="50"/>
      <c r="F13" s="50"/>
      <c r="G13" s="16">
        <v>368.9</v>
      </c>
      <c r="H13" s="20">
        <f>H11/D11*D13</f>
        <v>5029.2480000000005</v>
      </c>
      <c r="I13" s="20">
        <f>I11/D11*D13</f>
        <v>4774.76944</v>
      </c>
      <c r="J13" s="20">
        <v>5029.25</v>
      </c>
      <c r="K13" s="21">
        <v>618.54823999999996</v>
      </c>
      <c r="L13" s="21">
        <f t="shared" si="0"/>
        <v>873.02680000000055</v>
      </c>
      <c r="M13" s="2"/>
      <c r="N13" s="2"/>
    </row>
    <row r="14" spans="1:14">
      <c r="A14" s="22" t="s">
        <v>17</v>
      </c>
      <c r="B14" s="49" t="s">
        <v>18</v>
      </c>
      <c r="C14" s="49"/>
      <c r="D14" s="50">
        <v>1.81</v>
      </c>
      <c r="E14" s="50"/>
      <c r="F14" s="50"/>
      <c r="G14" s="16">
        <v>368.9</v>
      </c>
      <c r="H14" s="20">
        <f>H11/D11*D14</f>
        <v>8127.6239999999998</v>
      </c>
      <c r="I14" s="20">
        <f>I11/D11*D14</f>
        <v>7716.3684700000003</v>
      </c>
      <c r="J14" s="20">
        <v>8127.62</v>
      </c>
      <c r="K14" s="21">
        <v>468.09056000000004</v>
      </c>
      <c r="L14" s="21">
        <f t="shared" si="0"/>
        <v>879.34609</v>
      </c>
      <c r="M14" s="2"/>
      <c r="N14" s="2"/>
    </row>
    <row r="15" spans="1:14">
      <c r="A15" s="22" t="s">
        <v>19</v>
      </c>
      <c r="B15" s="49" t="s">
        <v>20</v>
      </c>
      <c r="C15" s="49"/>
      <c r="D15" s="50">
        <v>1.36</v>
      </c>
      <c r="E15" s="50"/>
      <c r="F15" s="50"/>
      <c r="G15" s="16">
        <v>368.9</v>
      </c>
      <c r="H15" s="20">
        <f>H11/D11*D15</f>
        <v>6106.9439999999995</v>
      </c>
      <c r="I15" s="20">
        <f>I11/D11*D15</f>
        <v>5797.9343200000003</v>
      </c>
      <c r="J15" s="20">
        <v>6106.94</v>
      </c>
      <c r="K15" s="21">
        <v>622.72762</v>
      </c>
      <c r="L15" s="21">
        <f t="shared" si="0"/>
        <v>931.73729999999887</v>
      </c>
      <c r="M15" s="2"/>
      <c r="N15" s="2"/>
    </row>
    <row r="16" spans="1:14">
      <c r="A16" s="23" t="s">
        <v>21</v>
      </c>
      <c r="B16" s="56" t="s">
        <v>22</v>
      </c>
      <c r="C16" s="56"/>
      <c r="D16" s="57">
        <v>0.09</v>
      </c>
      <c r="E16" s="58"/>
      <c r="F16" s="59"/>
      <c r="G16" s="24">
        <v>368.9</v>
      </c>
      <c r="H16" s="25">
        <f>H11/D11*D16</f>
        <v>404.13599999999997</v>
      </c>
      <c r="I16" s="25">
        <f>I11/D11*D16</f>
        <v>383.68682999999999</v>
      </c>
      <c r="J16" s="25">
        <v>404.14</v>
      </c>
      <c r="K16" s="25">
        <v>20.896900000000002</v>
      </c>
      <c r="L16" s="25">
        <f t="shared" si="0"/>
        <v>41.346069999999997</v>
      </c>
      <c r="M16" s="2"/>
      <c r="N16" s="2"/>
    </row>
    <row r="17" spans="1:23">
      <c r="A17" s="22" t="s">
        <v>23</v>
      </c>
      <c r="B17" s="51" t="s">
        <v>24</v>
      </c>
      <c r="C17" s="52"/>
      <c r="D17" s="49">
        <v>0.28000000000000003</v>
      </c>
      <c r="E17" s="49"/>
      <c r="F17" s="49"/>
      <c r="G17" s="15">
        <v>368.9</v>
      </c>
      <c r="H17" s="26">
        <f>H11/D11*D17</f>
        <v>1257.3120000000001</v>
      </c>
      <c r="I17" s="26">
        <f>I11/D11*D17</f>
        <v>1193.69236</v>
      </c>
      <c r="J17" s="26">
        <v>1257.31</v>
      </c>
      <c r="K17" s="26">
        <v>146.27829999999997</v>
      </c>
      <c r="L17" s="26">
        <f t="shared" si="0"/>
        <v>209.89794000000006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>
      <c r="A18" s="22" t="s">
        <v>25</v>
      </c>
      <c r="B18" s="51" t="s">
        <v>26</v>
      </c>
      <c r="C18" s="51"/>
      <c r="D18" s="49">
        <v>2.42</v>
      </c>
      <c r="E18" s="49"/>
      <c r="F18" s="49"/>
      <c r="G18" s="15">
        <v>368.9</v>
      </c>
      <c r="H18" s="26">
        <f>H11/D11*D18</f>
        <v>10866.767999999998</v>
      </c>
      <c r="I18" s="26">
        <f>I11/D11*D18</f>
        <v>10316.912539999999</v>
      </c>
      <c r="J18" s="26">
        <v>10866.77</v>
      </c>
      <c r="K18" s="26">
        <v>1011.40996</v>
      </c>
      <c r="L18" s="26">
        <f t="shared" si="0"/>
        <v>1561.2654199999979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1" customFormat="1">
      <c r="A19" s="22"/>
      <c r="B19" s="83"/>
      <c r="C19" s="84"/>
      <c r="D19" s="85"/>
      <c r="E19" s="86"/>
      <c r="F19" s="15"/>
      <c r="G19" s="15"/>
      <c r="H19" s="26"/>
      <c r="I19" s="26"/>
      <c r="J19" s="26"/>
      <c r="K19" s="26"/>
      <c r="L19" s="2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22" t="s">
        <v>27</v>
      </c>
      <c r="B20" s="52" t="s">
        <v>28</v>
      </c>
      <c r="C20" s="69"/>
      <c r="D20" s="60">
        <v>3</v>
      </c>
      <c r="E20" s="60"/>
      <c r="F20" s="60"/>
      <c r="G20" s="27">
        <v>368.9</v>
      </c>
      <c r="H20" s="18">
        <v>11226</v>
      </c>
      <c r="I20" s="18">
        <v>9319.92</v>
      </c>
      <c r="J20" s="18">
        <v>0</v>
      </c>
      <c r="K20" s="18">
        <v>0</v>
      </c>
      <c r="L20" s="18">
        <v>1906.08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28" t="s">
        <v>47</v>
      </c>
      <c r="B21" s="51" t="s">
        <v>29</v>
      </c>
      <c r="C21" s="51"/>
      <c r="D21" s="52" t="s">
        <v>40</v>
      </c>
      <c r="E21" s="52"/>
      <c r="F21" s="52"/>
      <c r="G21" s="29"/>
      <c r="H21" s="17">
        <v>0</v>
      </c>
      <c r="I21" s="17">
        <v>0</v>
      </c>
      <c r="J21" s="17">
        <v>0</v>
      </c>
      <c r="K21" s="17">
        <v>0</v>
      </c>
      <c r="L21" s="1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28" t="s">
        <v>48</v>
      </c>
      <c r="B22" s="52" t="s">
        <v>30</v>
      </c>
      <c r="C22" s="52"/>
      <c r="D22" s="52" t="s">
        <v>35</v>
      </c>
      <c r="E22" s="52"/>
      <c r="F22" s="52"/>
      <c r="G22" s="29"/>
      <c r="H22" s="17">
        <v>46302.33</v>
      </c>
      <c r="I22" s="17">
        <v>43042.05</v>
      </c>
      <c r="J22" s="17">
        <v>46302.33</v>
      </c>
      <c r="K22" s="17">
        <v>4273.5</v>
      </c>
      <c r="L22" s="17">
        <v>7533.78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30"/>
      <c r="B23" s="52"/>
      <c r="C23" s="52"/>
      <c r="D23" s="52"/>
      <c r="E23" s="52"/>
      <c r="F23" s="52"/>
      <c r="G23" s="29"/>
      <c r="H23" s="17"/>
      <c r="I23" s="17"/>
      <c r="J23" s="17"/>
      <c r="K23" s="17"/>
      <c r="L23" s="1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31"/>
      <c r="B24" s="32"/>
      <c r="C24" s="32"/>
      <c r="D24" s="32"/>
      <c r="E24" s="32"/>
      <c r="F24" s="32"/>
      <c r="G24" s="32"/>
      <c r="H24" s="33"/>
      <c r="I24" s="33"/>
      <c r="J24" s="33"/>
      <c r="K24" s="33"/>
      <c r="L24" s="3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8"/>
      <c r="B25" s="9"/>
      <c r="C25" s="9"/>
      <c r="D25" s="9"/>
      <c r="E25" s="9"/>
      <c r="F25" s="9"/>
      <c r="G25" s="9"/>
      <c r="H25" s="10"/>
      <c r="I25" s="10"/>
      <c r="J25" s="10"/>
      <c r="K25" s="10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63" t="s">
        <v>39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7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22" t="s">
        <v>6</v>
      </c>
      <c r="B28" s="49" t="s">
        <v>31</v>
      </c>
      <c r="C28" s="49"/>
      <c r="D28" s="49"/>
      <c r="E28" s="49"/>
      <c r="F28" s="49"/>
      <c r="G28" s="65" t="s">
        <v>32</v>
      </c>
      <c r="H28" s="65"/>
      <c r="I28" s="65"/>
      <c r="J28" s="66"/>
      <c r="K28" s="67"/>
      <c r="L28" s="6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22"/>
      <c r="B29" s="52" t="s">
        <v>33</v>
      </c>
      <c r="C29" s="52"/>
      <c r="D29" s="52"/>
      <c r="E29" s="52"/>
      <c r="F29" s="52"/>
      <c r="G29" s="75">
        <v>0</v>
      </c>
      <c r="H29" s="75"/>
      <c r="I29" s="75"/>
      <c r="J29" s="72"/>
      <c r="K29" s="73"/>
      <c r="L29" s="74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3">
      <c r="A30" s="22"/>
      <c r="B30" s="49"/>
      <c r="C30" s="49"/>
      <c r="D30" s="49"/>
      <c r="E30" s="49"/>
      <c r="F30" s="49"/>
      <c r="G30" s="53"/>
      <c r="H30" s="53"/>
      <c r="I30" s="53"/>
      <c r="J30" s="71"/>
      <c r="K30" s="71"/>
      <c r="L30" s="71"/>
      <c r="M30" s="6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>
      <c r="A31" s="22"/>
      <c r="B31" s="49"/>
      <c r="C31" s="49"/>
      <c r="D31" s="49"/>
      <c r="E31" s="49"/>
      <c r="F31" s="49"/>
      <c r="G31" s="80"/>
      <c r="H31" s="80"/>
      <c r="I31" s="80"/>
      <c r="J31" s="77"/>
      <c r="K31" s="78"/>
      <c r="L31" s="79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pans="1:23">
      <c r="A32" s="36"/>
      <c r="B32" s="76"/>
      <c r="C32" s="76"/>
      <c r="D32" s="76"/>
      <c r="E32" s="76"/>
      <c r="F32" s="36"/>
      <c r="G32" s="76"/>
      <c r="H32" s="76"/>
      <c r="I32" s="76"/>
      <c r="J32" s="76"/>
      <c r="K32" s="76"/>
      <c r="L32" s="76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4"/>
    </row>
    <row r="33" spans="1:23">
      <c r="A33" s="11"/>
      <c r="B33" s="11"/>
      <c r="C33" s="34"/>
      <c r="D33" s="11"/>
      <c r="E33" s="11"/>
      <c r="F33" s="11"/>
      <c r="G33" s="11"/>
      <c r="H33" s="11"/>
      <c r="I33" s="11"/>
      <c r="J33" s="11"/>
      <c r="K33" s="11"/>
      <c r="L33" s="1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11"/>
      <c r="B34" s="43" t="s">
        <v>41</v>
      </c>
      <c r="C34" s="43"/>
      <c r="D34" s="43"/>
      <c r="E34" s="43"/>
      <c r="F34" s="35"/>
      <c r="G34" s="37" t="s">
        <v>42</v>
      </c>
      <c r="H34" s="35"/>
      <c r="I34" s="35"/>
      <c r="J34" s="35"/>
      <c r="K34" s="35"/>
      <c r="L34" s="3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11"/>
      <c r="B35" s="43" t="s">
        <v>43</v>
      </c>
      <c r="C35" s="43"/>
      <c r="D35" s="43"/>
      <c r="E35" s="43"/>
      <c r="F35" s="35"/>
      <c r="G35" s="41">
        <v>0</v>
      </c>
      <c r="H35" s="35"/>
      <c r="I35" s="35"/>
      <c r="J35" s="35"/>
      <c r="K35" s="35"/>
      <c r="L35" s="3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B36" s="44" t="s">
        <v>44</v>
      </c>
      <c r="C36" s="44"/>
      <c r="D36" s="44"/>
      <c r="E36" s="44"/>
      <c r="F36" s="13"/>
      <c r="G36" s="39">
        <v>11226</v>
      </c>
    </row>
    <row r="37" spans="1:23">
      <c r="B37" s="44" t="s">
        <v>45</v>
      </c>
      <c r="C37" s="44"/>
      <c r="D37" s="44"/>
      <c r="E37" s="44"/>
      <c r="F37" s="13"/>
      <c r="G37" s="40">
        <v>0</v>
      </c>
    </row>
    <row r="38" spans="1:23">
      <c r="B38" s="45" t="s">
        <v>46</v>
      </c>
      <c r="C38" s="45"/>
      <c r="D38" s="45"/>
      <c r="E38" s="45"/>
      <c r="F38" s="14"/>
      <c r="G38" s="42">
        <v>11226</v>
      </c>
    </row>
    <row r="39" spans="1:23">
      <c r="B39" s="44"/>
      <c r="C39" s="44"/>
      <c r="D39" s="44"/>
      <c r="E39" s="44"/>
      <c r="F39" s="13"/>
      <c r="G39" s="38"/>
    </row>
  </sheetData>
  <mergeCells count="60">
    <mergeCell ref="B34:E34"/>
    <mergeCell ref="B19:C19"/>
    <mergeCell ref="D19:E19"/>
    <mergeCell ref="B32:E32"/>
    <mergeCell ref="G32:I32"/>
    <mergeCell ref="D23:F23"/>
    <mergeCell ref="B30:F30"/>
    <mergeCell ref="J32:L32"/>
    <mergeCell ref="J31:L31"/>
    <mergeCell ref="B31:F31"/>
    <mergeCell ref="G31:I31"/>
    <mergeCell ref="M32:V32"/>
    <mergeCell ref="M31:W31"/>
    <mergeCell ref="M29:W29"/>
    <mergeCell ref="J30:L30"/>
    <mergeCell ref="J29:L29"/>
    <mergeCell ref="G29:I29"/>
    <mergeCell ref="G30:I30"/>
    <mergeCell ref="B29:F29"/>
    <mergeCell ref="B23:C23"/>
    <mergeCell ref="A26:L27"/>
    <mergeCell ref="B28:F28"/>
    <mergeCell ref="G28:I28"/>
    <mergeCell ref="J28:L28"/>
    <mergeCell ref="B9:M9"/>
    <mergeCell ref="E8:G8"/>
    <mergeCell ref="B18:C18"/>
    <mergeCell ref="B22:C22"/>
    <mergeCell ref="D22:F22"/>
    <mergeCell ref="B21:C21"/>
    <mergeCell ref="D21:F21"/>
    <mergeCell ref="D20:F20"/>
    <mergeCell ref="B20:C20"/>
    <mergeCell ref="B16:C16"/>
    <mergeCell ref="D16:F16"/>
    <mergeCell ref="B12:C12"/>
    <mergeCell ref="D12:F12"/>
    <mergeCell ref="B11:C11"/>
    <mergeCell ref="D11:F11"/>
    <mergeCell ref="B2:M2"/>
    <mergeCell ref="B3:M3"/>
    <mergeCell ref="C5:J5"/>
    <mergeCell ref="D18:F18"/>
    <mergeCell ref="D15:F15"/>
    <mergeCell ref="B17:C17"/>
    <mergeCell ref="B13:C13"/>
    <mergeCell ref="D13:F13"/>
    <mergeCell ref="B14:C14"/>
    <mergeCell ref="B6:J6"/>
    <mergeCell ref="D10:F10"/>
    <mergeCell ref="B10:C10"/>
    <mergeCell ref="D14:F14"/>
    <mergeCell ref="B15:C15"/>
    <mergeCell ref="B7:J7"/>
    <mergeCell ref="D17:F17"/>
    <mergeCell ref="B35:E35"/>
    <mergeCell ref="B36:E36"/>
    <mergeCell ref="B37:E37"/>
    <mergeCell ref="B38:E38"/>
    <mergeCell ref="B39:E3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2018-03-13T11:11:08Z</cp:lastPrinted>
  <dcterms:created xsi:type="dcterms:W3CDTF">2018-03-13T05:48:07Z</dcterms:created>
  <dcterms:modified xsi:type="dcterms:W3CDTF">2018-03-13T11:20:09Z</dcterms:modified>
</cp:coreProperties>
</file>